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nh_hong_13-9_2025\TRUONG\Hội trường 40 năm\Thống kê giải QG, QT\"/>
    </mc:Choice>
  </mc:AlternateContent>
  <bookViews>
    <workbookView xWindow="0" yWindow="0" windowWidth="20490" windowHeight="7650"/>
  </bookViews>
  <sheets>
    <sheet name="TỔNG THỐNG KÊ" sheetId="1" r:id="rId1"/>
    <sheet name="TOÁN" sheetId="2" r:id="rId2"/>
    <sheet name="TIN" sheetId="3" r:id="rId3"/>
    <sheet name="LÝ" sheetId="4" r:id="rId4"/>
    <sheet name="HOÁ" sheetId="5" r:id="rId5"/>
    <sheet name="SINH" sheetId="6" r:id="rId6"/>
    <sheet name="NGỮ VĂN" sheetId="7" r:id="rId7"/>
    <sheet name="LỊCH SỬ" sheetId="8" r:id="rId8"/>
    <sheet name="ĐỊA LÝ" sheetId="9" r:id="rId9"/>
    <sheet name="TIẾNG ANH" sheetId="10" r:id="rId10"/>
    <sheet name="NGA" sheetId="11" r:id="rId11"/>
    <sheet name="PHÁP" sheetId="12" r:id="rId12"/>
  </sheets>
  <calcPr calcId="162913"/>
  <extLst>
    <ext uri="GoogleSheetsCustomDataVersion2">
      <go:sheetsCustomData xmlns:go="http://customooxmlschemas.google.com/" r:id="rId16" roundtripDataChecksum="e8ffChEavs3226aBZnvEbN9D1OC30EFAL/7ACI4GY5k="/>
    </ext>
  </extLst>
</workbook>
</file>

<file path=xl/calcChain.xml><?xml version="1.0" encoding="utf-8"?>
<calcChain xmlns="http://schemas.openxmlformats.org/spreadsheetml/2006/main">
  <c r="G29" i="12" l="1"/>
  <c r="F30" i="12"/>
  <c r="E30" i="12"/>
  <c r="D30" i="12"/>
  <c r="C30" i="12"/>
  <c r="G29" i="11"/>
  <c r="F30" i="11"/>
  <c r="E30" i="11"/>
  <c r="D30" i="11"/>
  <c r="C30" i="11"/>
  <c r="G29" i="10"/>
  <c r="F30" i="10"/>
  <c r="E30" i="10"/>
  <c r="D30" i="10"/>
  <c r="C30" i="10"/>
  <c r="G29" i="9"/>
  <c r="F30" i="9"/>
  <c r="E30" i="9"/>
  <c r="D30" i="9"/>
  <c r="C30" i="9"/>
  <c r="G29" i="8"/>
  <c r="F30" i="8"/>
  <c r="E30" i="8"/>
  <c r="D30" i="8"/>
  <c r="C30" i="8"/>
  <c r="G29" i="7"/>
  <c r="F30" i="7"/>
  <c r="E30" i="7"/>
  <c r="D30" i="7"/>
  <c r="C30" i="7"/>
  <c r="G29" i="6"/>
  <c r="F30" i="6"/>
  <c r="E30" i="6"/>
  <c r="D30" i="6"/>
  <c r="C30" i="6"/>
  <c r="G29" i="5"/>
  <c r="F30" i="5"/>
  <c r="E30" i="5"/>
  <c r="D30" i="5"/>
  <c r="C30" i="5"/>
  <c r="G29" i="4"/>
  <c r="F30" i="4"/>
  <c r="E30" i="4"/>
  <c r="D30" i="4"/>
  <c r="C30" i="4"/>
  <c r="G29" i="3"/>
  <c r="F30" i="3"/>
  <c r="E30" i="3"/>
  <c r="D30" i="3"/>
  <c r="C30" i="3"/>
  <c r="F30" i="2"/>
  <c r="E30" i="2"/>
  <c r="D30" i="2"/>
  <c r="C30" i="2"/>
  <c r="F13" i="1" l="1"/>
  <c r="E13" i="1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F12" i="1"/>
  <c r="C12" i="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11" i="1"/>
  <c r="C11" i="1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E10" i="1"/>
  <c r="D10" i="1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F9" i="1"/>
  <c r="E9" i="1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30" i="8" s="1"/>
  <c r="G9" i="1" s="1"/>
  <c r="G6" i="8"/>
  <c r="G5" i="8"/>
  <c r="G4" i="8"/>
  <c r="F8" i="1"/>
  <c r="E8" i="1"/>
  <c r="C8" i="1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7" i="1"/>
  <c r="D7" i="1"/>
  <c r="C7" i="1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6" i="1"/>
  <c r="D6" i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F5" i="1"/>
  <c r="E5" i="1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4" i="1"/>
  <c r="C4" i="1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13" i="1"/>
  <c r="C13" i="1"/>
  <c r="E12" i="1"/>
  <c r="D12" i="1"/>
  <c r="F11" i="1"/>
  <c r="E11" i="1"/>
  <c r="F10" i="1"/>
  <c r="C10" i="1"/>
  <c r="D9" i="1"/>
  <c r="C9" i="1"/>
  <c r="D8" i="1"/>
  <c r="E7" i="1"/>
  <c r="F6" i="1"/>
  <c r="C6" i="1"/>
  <c r="D5" i="1"/>
  <c r="C5" i="1"/>
  <c r="E4" i="1"/>
  <c r="D4" i="1"/>
  <c r="F3" i="1"/>
  <c r="E3" i="1"/>
  <c r="D3" i="1"/>
  <c r="C3" i="1"/>
  <c r="G30" i="12" l="1"/>
  <c r="G13" i="1" s="1"/>
  <c r="G30" i="11"/>
  <c r="G12" i="1" s="1"/>
  <c r="G30" i="10"/>
  <c r="G30" i="9"/>
  <c r="G10" i="1" s="1"/>
  <c r="G30" i="7"/>
  <c r="G8" i="1" s="1"/>
  <c r="G30" i="6"/>
  <c r="G7" i="1" s="1"/>
  <c r="G30" i="5"/>
  <c r="G6" i="1" s="1"/>
  <c r="G30" i="4"/>
  <c r="G5" i="1" s="1"/>
  <c r="G30" i="3"/>
  <c r="G4" i="1" s="1"/>
  <c r="G30" i="2"/>
  <c r="G3" i="1" s="1"/>
  <c r="E14" i="1"/>
  <c r="D14" i="1"/>
  <c r="F14" i="1"/>
  <c r="G11" i="1"/>
  <c r="C14" i="1"/>
  <c r="G14" i="1" l="1"/>
</calcChain>
</file>

<file path=xl/sharedStrings.xml><?xml version="1.0" encoding="utf-8"?>
<sst xmlns="http://schemas.openxmlformats.org/spreadsheetml/2006/main" count="293" uniqueCount="98">
  <si>
    <t>STT</t>
  </si>
  <si>
    <t xml:space="preserve">MÔN </t>
  </si>
  <si>
    <t xml:space="preserve">GIẢI NHẤT </t>
  </si>
  <si>
    <t>GIẢI NHÌ</t>
  </si>
  <si>
    <t>GIẢI BA</t>
  </si>
  <si>
    <t>GIẢI KHUYẾN KHÍCH</t>
  </si>
  <si>
    <t>TỔNG TỔ</t>
  </si>
  <si>
    <t>TOÁN</t>
  </si>
  <si>
    <t>TIN</t>
  </si>
  <si>
    <t>LÝ</t>
  </si>
  <si>
    <t>HÓA</t>
  </si>
  <si>
    <t>SINH</t>
  </si>
  <si>
    <t>VĂN</t>
  </si>
  <si>
    <t>SỬ</t>
  </si>
  <si>
    <t>ĐỊA</t>
  </si>
  <si>
    <t>ANH</t>
  </si>
  <si>
    <t>NGA</t>
  </si>
  <si>
    <t>PHÁP</t>
  </si>
  <si>
    <t>TỔNG GIẢI</t>
  </si>
  <si>
    <t>THỐNG KÊ THÀNH TÍCH HỌC SINH GIỎI QUỐC GIA TỔ TOÁN</t>
  </si>
  <si>
    <t>THỐNG KÊ THÀNH TÍCH QUỐC TẾ</t>
  </si>
  <si>
    <t>NĂM</t>
  </si>
  <si>
    <t>NHẤT</t>
  </si>
  <si>
    <t>NHÌ</t>
  </si>
  <si>
    <t xml:space="preserve">BA </t>
  </si>
  <si>
    <t>KHUYẾN KHÍCH</t>
  </si>
  <si>
    <t>TỔNG NĂM</t>
  </si>
  <si>
    <t>Năm học</t>
  </si>
  <si>
    <t>Đạt giải Olympic khu vực Châu á</t>
  </si>
  <si>
    <t>Đạt giải Olympic
 Quốc tế</t>
  </si>
  <si>
    <t>1999-2000</t>
  </si>
  <si>
    <t>Huy Chương Đồng môn Toán</t>
  </si>
  <si>
    <t>2000-2001</t>
  </si>
  <si>
    <t>2005-2006</t>
  </si>
  <si>
    <t>Huy chương Vàng môn Toán</t>
  </si>
  <si>
    <t>2006-2007</t>
  </si>
  <si>
    <t>2007-2008</t>
  </si>
  <si>
    <t>Huy Chương Bạc môn Toán</t>
  </si>
  <si>
    <t>2008-2009</t>
  </si>
  <si>
    <t>Huy chương Đồng môn Toán</t>
  </si>
  <si>
    <t xml:space="preserve">TỔNG </t>
  </si>
  <si>
    <t>2019-2020</t>
  </si>
  <si>
    <t>2020-2021</t>
  </si>
  <si>
    <t>2021-2022</t>
  </si>
  <si>
    <t>2022-2023</t>
  </si>
  <si>
    <t>2023-2024</t>
  </si>
  <si>
    <t>TỔNG</t>
  </si>
  <si>
    <t>THỐNG KÊ THÀNH TÍCH HỌC SINH GIỎI QUỐC GIA TỔ TIN</t>
  </si>
  <si>
    <t>2012-2013</t>
  </si>
  <si>
    <t>Huy Chương Bạc
 Olympic Tin học Châu á</t>
  </si>
  <si>
    <t>2013-2014</t>
  </si>
  <si>
    <t>Huy Chương Đồng
 Olympic Tin học Châu á</t>
  </si>
  <si>
    <t>Đạt giải Olympic
Quốc tế</t>
  </si>
  <si>
    <t>2001-2002</t>
  </si>
  <si>
    <t>Huy Chương Đồng
môn Lý</t>
  </si>
  <si>
    <t>2002-2003</t>
  </si>
  <si>
    <t>Huy Chương
Đồng môn Lý</t>
  </si>
  <si>
    <t>2003-2004</t>
  </si>
  <si>
    <t>Giải khuyến khích
Vật lý Châu á</t>
  </si>
  <si>
    <t>Huy chương Bạc
Vật lý châu á</t>
  </si>
  <si>
    <t>Huy chương Bạc
môn Lý</t>
  </si>
  <si>
    <t>Bằng khen Vật lý Châu á</t>
  </si>
  <si>
    <t>Tổng</t>
  </si>
  <si>
    <t>THỐNG KÊ THÀNH TÍCH HỌC SINH GIỎI QUỐC GIA TỔ HOÁ</t>
  </si>
  <si>
    <t>Huy Chương Bạc môn Hoá</t>
  </si>
  <si>
    <t>Bằng khen môn Hoá</t>
  </si>
  <si>
    <t>Huy Chương Đồng môn Hoá</t>
  </si>
  <si>
    <t>2004-2005</t>
  </si>
  <si>
    <t>Huy Chương Vàng môn Hóa</t>
  </si>
  <si>
    <t>2009-2010</t>
  </si>
  <si>
    <t>Huy chương Đồng môn Hoá</t>
  </si>
  <si>
    <t>Huy chương Vàng môn Hóa học</t>
  </si>
  <si>
    <t>Đạt giải trong cuộc thi KHKT QG</t>
  </si>
  <si>
    <t>Lĩnh vực</t>
  </si>
  <si>
    <t>Ba</t>
  </si>
  <si>
    <t>Hóa học - Môi trường</t>
  </si>
  <si>
    <t>THỐNG KÊ THÀNH TÍCH HỌC SINH GIỎI QUỐC GIA TỔ SINH</t>
  </si>
  <si>
    <t>Đạt giải Olympic Quốc tế</t>
  </si>
  <si>
    <t>2017-2018</t>
  </si>
  <si>
    <t>Huy chương Bạc môn Sinh</t>
  </si>
  <si>
    <t xml:space="preserve">"DANH SÁCH HỌC SINH 
ĐẠT GIẢI TRONG CUỘC THI KHOA HỌC KĨ THUẬT CẤP QUỐC GIA"                                                </t>
  </si>
  <si>
    <t>Năm</t>
  </si>
  <si>
    <t>Đạt giải</t>
  </si>
  <si>
    <t>Kĩ thuật cơ khí</t>
  </si>
  <si>
    <t>Nhất</t>
  </si>
  <si>
    <t>Hệ thống nhúng</t>
  </si>
  <si>
    <t>Nhì</t>
  </si>
  <si>
    <t>Robot và máy thông minh</t>
  </si>
  <si>
    <t>Tư</t>
  </si>
  <si>
    <t>THỐNG KÊ THÀNH TÍCH HỌC SINH GIỎI QUỐC GIA TỔ NGỮ VĂN</t>
  </si>
  <si>
    <t>THỐNG KÊ THÀNH TÍCH HỌC SINH GIỎI QUỐC GIA TỔ LỊCH SỬ</t>
  </si>
  <si>
    <t>THỐNG KÊ THÀNH TÍCH HỌC SINH GIỎI QUỐC GIA TỔ ĐỊA LÝ</t>
  </si>
  <si>
    <t>THỐNG KÊ THÀNH TÍCH HỌC SINH GIỎI QUỐC GIA MÔN TIẾNG ANH</t>
  </si>
  <si>
    <t>THỐNG KÊ THÀNH TÍCH HỌC SINH GIỎI QUỐC GIA MÔN TIẾNG NGA</t>
  </si>
  <si>
    <t>THỐNG KÊ THÀNH TÍCH HỌC SINH GIỎI QUỐC GIA MÔN TIẾNG PHÁP</t>
  </si>
  <si>
    <t>2024-2025</t>
  </si>
  <si>
    <t>Huy chương Vàng Toán Turkmenistan</t>
  </si>
  <si>
    <t>TỔNG THỐNG KÊ THÀNH TÍCH HSG QUỐC GIA TỪ 2000 ĐẾN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</si>
</sst>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scheme val="minor"/>
    </font>
    <font>
      <b/>
      <sz val="14"/>
      <color rgb="FFFF0000"/>
      <name val="Arial"/>
      <family val="2"/>
    </font>
    <font>
      <b/>
      <sz val="12"/>
      <color theme="1"/>
      <name val="Aptos Narrow"/>
    </font>
    <font>
      <sz val="12"/>
      <color theme="1"/>
      <name val="Aptos Narrow"/>
    </font>
    <font>
      <b/>
      <sz val="12"/>
      <color rgb="FFFF0000"/>
      <name val="Aptos Narrow"/>
    </font>
    <font>
      <sz val="11"/>
      <name val="Aptos Narrow"/>
    </font>
    <font>
      <b/>
      <sz val="14"/>
      <color rgb="FFFF0000"/>
      <name val="Aptos Narrow"/>
    </font>
    <font>
      <b/>
      <sz val="14"/>
      <color theme="1"/>
      <name val="Aptos Narrow"/>
    </font>
    <font>
      <sz val="14"/>
      <color theme="1"/>
      <name val="Aptos Narrow"/>
    </font>
    <font>
      <b/>
      <sz val="10"/>
      <color theme="1"/>
      <name val="Times New Roman"/>
      <family val="1"/>
    </font>
    <font>
      <sz val="11"/>
      <color theme="1"/>
      <name val="Aptos Narrow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4"/>
      <color theme="8"/>
      <name val="Aptos Narrow"/>
    </font>
    <font>
      <b/>
      <sz val="14"/>
      <color rgb="FF215E99"/>
      <name val="Aptos Narrow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A7D22"/>
      <name val="Aptos Narrow"/>
    </font>
    <font>
      <b/>
      <sz val="12"/>
      <color theme="1"/>
      <name val="Times New Roman"/>
      <family val="1"/>
    </font>
    <font>
      <b/>
      <sz val="14"/>
      <color rgb="FF3A7D22"/>
      <name val="Arial"/>
      <family val="2"/>
    </font>
    <font>
      <b/>
      <sz val="14"/>
      <color rgb="FFA64D79"/>
      <name val="Arial"/>
      <family val="2"/>
    </font>
    <font>
      <b/>
      <sz val="14"/>
      <color rgb="FF15608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6" fillId="0" borderId="1" xfId="0" applyFont="1" applyBorder="1"/>
    <xf numFmtId="0" fontId="2" fillId="0" borderId="0" xfId="0" applyFont="1"/>
    <xf numFmtId="0" fontId="12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5" fillId="0" borderId="5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A2" sqref="A2"/>
    </sheetView>
  </sheetViews>
  <sheetFormatPr defaultColWidth="12.625" defaultRowHeight="15" customHeight="1"/>
  <cols>
    <col min="1" max="2" width="7.75" customWidth="1"/>
    <col min="3" max="3" width="13.5" customWidth="1"/>
    <col min="4" max="4" width="10.5" customWidth="1"/>
    <col min="5" max="5" width="12.375" customWidth="1"/>
    <col min="6" max="6" width="26.375" customWidth="1"/>
    <col min="7" max="7" width="11.625" customWidth="1"/>
    <col min="8" max="26" width="7.75" customWidth="1"/>
  </cols>
  <sheetData>
    <row r="1" spans="1:7" ht="21" customHeight="1">
      <c r="A1" s="46" t="s">
        <v>97</v>
      </c>
      <c r="B1" s="47"/>
      <c r="C1" s="47"/>
      <c r="D1" s="47"/>
      <c r="E1" s="47"/>
      <c r="F1" s="47"/>
    </row>
    <row r="2" spans="1:7" ht="15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</row>
    <row r="3" spans="1:7" ht="15.75">
      <c r="A3" s="3">
        <v>1</v>
      </c>
      <c r="B3" s="1" t="s">
        <v>7</v>
      </c>
      <c r="C3" s="3">
        <f>TOÁN!C30</f>
        <v>6</v>
      </c>
      <c r="D3" s="3">
        <f>TOÁN!D30</f>
        <v>56</v>
      </c>
      <c r="E3" s="3">
        <f>TOÁN!E30</f>
        <v>74</v>
      </c>
      <c r="F3" s="4">
        <f>TOÁN!F30</f>
        <v>50</v>
      </c>
      <c r="G3" s="5">
        <f>TOÁN!G30</f>
        <v>186</v>
      </c>
    </row>
    <row r="4" spans="1:7" ht="15.75">
      <c r="A4" s="3">
        <v>2</v>
      </c>
      <c r="B4" s="1" t="s">
        <v>8</v>
      </c>
      <c r="C4" s="3">
        <f>TIN!C30</f>
        <v>5</v>
      </c>
      <c r="D4" s="3">
        <f>TIN!D30</f>
        <v>27</v>
      </c>
      <c r="E4" s="3">
        <f>TIN!E30</f>
        <v>54</v>
      </c>
      <c r="F4" s="4">
        <f>TIN!F30</f>
        <v>60</v>
      </c>
      <c r="G4" s="5">
        <f>TIN!G30</f>
        <v>146</v>
      </c>
    </row>
    <row r="5" spans="1:7" ht="15.75">
      <c r="A5" s="3">
        <v>3</v>
      </c>
      <c r="B5" s="1" t="s">
        <v>9</v>
      </c>
      <c r="C5" s="3">
        <f>LÝ!C30</f>
        <v>3</v>
      </c>
      <c r="D5" s="3">
        <f>LÝ!D30</f>
        <v>22</v>
      </c>
      <c r="E5" s="3">
        <f>LÝ!E30</f>
        <v>62</v>
      </c>
      <c r="F5" s="3">
        <f>LÝ!F30</f>
        <v>58</v>
      </c>
      <c r="G5" s="6">
        <f>LÝ!G30</f>
        <v>145</v>
      </c>
    </row>
    <row r="6" spans="1:7" ht="15.75">
      <c r="A6" s="3">
        <v>4</v>
      </c>
      <c r="B6" s="1" t="s">
        <v>10</v>
      </c>
      <c r="C6" s="3">
        <f>HOÁ!C30</f>
        <v>15</v>
      </c>
      <c r="D6" s="3">
        <f>HOÁ!D30</f>
        <v>62</v>
      </c>
      <c r="E6" s="3">
        <f>HOÁ!E30</f>
        <v>60</v>
      </c>
      <c r="F6" s="3">
        <f>HOÁ!F30</f>
        <v>52</v>
      </c>
      <c r="G6" s="5">
        <f>HOÁ!G30</f>
        <v>189</v>
      </c>
    </row>
    <row r="7" spans="1:7" ht="15.75">
      <c r="A7" s="3">
        <v>5</v>
      </c>
      <c r="B7" s="1" t="s">
        <v>11</v>
      </c>
      <c r="C7" s="3">
        <f>SINH!C30</f>
        <v>1</v>
      </c>
      <c r="D7" s="3">
        <f>SINH!D30</f>
        <v>33</v>
      </c>
      <c r="E7" s="3">
        <f>SINH!E30</f>
        <v>78</v>
      </c>
      <c r="F7" s="3">
        <f>SINH!F30</f>
        <v>75</v>
      </c>
      <c r="G7" s="5">
        <f>SINH!G30</f>
        <v>187</v>
      </c>
    </row>
    <row r="8" spans="1:7" ht="15.75">
      <c r="A8" s="3">
        <v>6</v>
      </c>
      <c r="B8" s="1" t="s">
        <v>12</v>
      </c>
      <c r="C8" s="3">
        <f>'NGỮ VĂN'!C30</f>
        <v>4</v>
      </c>
      <c r="D8" s="3">
        <f>'NGỮ VĂN'!D30</f>
        <v>28</v>
      </c>
      <c r="E8" s="3">
        <f>'NGỮ VĂN'!E30</f>
        <v>75</v>
      </c>
      <c r="F8" s="3">
        <f>'NGỮ VĂN'!F30</f>
        <v>53</v>
      </c>
      <c r="G8" s="5">
        <f>'NGỮ VĂN'!G30</f>
        <v>160</v>
      </c>
    </row>
    <row r="9" spans="1:7" ht="15.75">
      <c r="A9" s="3">
        <v>7</v>
      </c>
      <c r="B9" s="1" t="s">
        <v>13</v>
      </c>
      <c r="C9" s="3">
        <f>'LỊCH SỬ'!C30</f>
        <v>12</v>
      </c>
      <c r="D9" s="3">
        <f>'LỊCH SỬ'!D30</f>
        <v>48</v>
      </c>
      <c r="E9" s="3">
        <f>'LỊCH SỬ'!E30</f>
        <v>74</v>
      </c>
      <c r="F9" s="3">
        <f>'LỊCH SỬ'!F30</f>
        <v>44</v>
      </c>
      <c r="G9" s="5">
        <f>'LỊCH SỬ'!G30</f>
        <v>178</v>
      </c>
    </row>
    <row r="10" spans="1:7" ht="15.75">
      <c r="A10" s="3">
        <v>8</v>
      </c>
      <c r="B10" s="1" t="s">
        <v>14</v>
      </c>
      <c r="C10" s="3">
        <f>'ĐỊA LÝ'!C30</f>
        <v>11</v>
      </c>
      <c r="D10" s="3">
        <f>'ĐỊA LÝ'!D30</f>
        <v>55</v>
      </c>
      <c r="E10" s="3">
        <f>'ĐỊA LÝ'!E30</f>
        <v>76</v>
      </c>
      <c r="F10" s="3">
        <f>'ĐỊA LÝ'!F30</f>
        <v>47</v>
      </c>
      <c r="G10" s="5">
        <f>'ĐỊA LÝ'!G30</f>
        <v>189</v>
      </c>
    </row>
    <row r="11" spans="1:7" ht="15.75">
      <c r="A11" s="7">
        <v>9</v>
      </c>
      <c r="B11" s="8" t="s">
        <v>15</v>
      </c>
      <c r="C11" s="7">
        <f>'TIẾNG ANH'!C30</f>
        <v>3</v>
      </c>
      <c r="D11" s="7">
        <f>'TIẾNG ANH'!D30</f>
        <v>29</v>
      </c>
      <c r="E11" s="7">
        <f>'TIẾNG ANH'!E30</f>
        <v>78</v>
      </c>
      <c r="F11" s="7">
        <f>'TIẾNG ANH'!F30</f>
        <v>54</v>
      </c>
      <c r="G11" s="9">
        <f>'TIẾNG ANH'!G30</f>
        <v>164</v>
      </c>
    </row>
    <row r="12" spans="1:7" ht="15.75">
      <c r="A12" s="3">
        <v>10</v>
      </c>
      <c r="B12" s="1" t="s">
        <v>16</v>
      </c>
      <c r="C12" s="3">
        <f>NGA!C30</f>
        <v>7</v>
      </c>
      <c r="D12" s="3">
        <f>NGA!D30</f>
        <v>41</v>
      </c>
      <c r="E12" s="3">
        <f>NGA!E30</f>
        <v>40</v>
      </c>
      <c r="F12" s="3">
        <f>NGA!F30</f>
        <v>37</v>
      </c>
      <c r="G12" s="5">
        <f>NGA!G30</f>
        <v>125</v>
      </c>
    </row>
    <row r="13" spans="1:7" ht="15.75">
      <c r="A13" s="3">
        <v>11</v>
      </c>
      <c r="B13" s="1" t="s">
        <v>17</v>
      </c>
      <c r="C13" s="3">
        <f>PHÁP!C30</f>
        <v>1</v>
      </c>
      <c r="D13" s="3">
        <f>PHÁP!D30</f>
        <v>35</v>
      </c>
      <c r="E13" s="3">
        <f>PHÁP!E30</f>
        <v>34</v>
      </c>
      <c r="F13" s="3">
        <f>PHÁP!F30</f>
        <v>60</v>
      </c>
      <c r="G13" s="5">
        <f>PHÁP!G30</f>
        <v>130</v>
      </c>
    </row>
    <row r="14" spans="1:7" ht="20.25" customHeight="1">
      <c r="A14" s="48" t="s">
        <v>18</v>
      </c>
      <c r="B14" s="49"/>
      <c r="C14" s="10">
        <f t="shared" ref="C14:G14" si="0">SUM(C3:C13)</f>
        <v>68</v>
      </c>
      <c r="D14" s="10">
        <f t="shared" si="0"/>
        <v>436</v>
      </c>
      <c r="E14" s="10">
        <f t="shared" si="0"/>
        <v>705</v>
      </c>
      <c r="F14" s="10">
        <f t="shared" si="0"/>
        <v>590</v>
      </c>
      <c r="G14" s="10">
        <f t="shared" si="0"/>
        <v>1799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14:B1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</sheetPr>
  <dimension ref="A1:Z983"/>
  <sheetViews>
    <sheetView topLeftCell="A31" workbookViewId="0">
      <selection activeCell="A31" sqref="A31:XFD48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46" t="s">
        <v>92</v>
      </c>
      <c r="B1" s="47"/>
      <c r="C1" s="47"/>
      <c r="D1" s="47"/>
      <c r="E1" s="47"/>
      <c r="F1" s="47"/>
      <c r="G1" s="47"/>
      <c r="I1" s="51"/>
      <c r="J1" s="47"/>
      <c r="K1" s="47"/>
    </row>
    <row r="3" spans="1:26" ht="18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42"/>
      <c r="J3" s="43"/>
      <c r="K3" s="4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6">
        <v>0</v>
      </c>
      <c r="D4" s="16">
        <v>0</v>
      </c>
      <c r="E4" s="16">
        <v>6</v>
      </c>
      <c r="F4" s="16">
        <v>2</v>
      </c>
      <c r="G4" s="15">
        <f t="shared" ref="G4:G29" si="0">SUM(C4:F4)</f>
        <v>8</v>
      </c>
      <c r="I4" s="22"/>
      <c r="J4" s="44"/>
      <c r="K4" s="22"/>
    </row>
    <row r="5" spans="1:26">
      <c r="A5" s="15">
        <v>2</v>
      </c>
      <c r="B5" s="15">
        <v>2001</v>
      </c>
      <c r="C5" s="16">
        <v>0</v>
      </c>
      <c r="D5" s="16">
        <v>2</v>
      </c>
      <c r="E5" s="16">
        <v>0</v>
      </c>
      <c r="F5" s="16">
        <v>1</v>
      </c>
      <c r="G5" s="15">
        <f t="shared" si="0"/>
        <v>3</v>
      </c>
      <c r="I5" s="22"/>
      <c r="J5" s="44"/>
      <c r="K5" s="22"/>
    </row>
    <row r="6" spans="1:26">
      <c r="A6" s="15">
        <v>3</v>
      </c>
      <c r="B6" s="15">
        <v>2002</v>
      </c>
      <c r="C6" s="16">
        <v>0</v>
      </c>
      <c r="D6" s="16">
        <v>1</v>
      </c>
      <c r="E6" s="16">
        <v>4</v>
      </c>
      <c r="F6" s="16">
        <v>2</v>
      </c>
      <c r="G6" s="15">
        <f t="shared" si="0"/>
        <v>7</v>
      </c>
      <c r="I6" s="22"/>
      <c r="J6" s="45"/>
      <c r="K6" s="44"/>
    </row>
    <row r="7" spans="1:26">
      <c r="A7" s="15">
        <v>4</v>
      </c>
      <c r="B7" s="15">
        <v>2003</v>
      </c>
      <c r="C7" s="16">
        <v>0</v>
      </c>
      <c r="D7" s="16">
        <v>1</v>
      </c>
      <c r="E7" s="16">
        <v>4</v>
      </c>
      <c r="F7" s="16">
        <v>2</v>
      </c>
      <c r="G7" s="15">
        <f t="shared" si="0"/>
        <v>7</v>
      </c>
      <c r="I7" s="22"/>
      <c r="J7" s="45"/>
      <c r="K7" s="44"/>
    </row>
    <row r="8" spans="1:26">
      <c r="A8" s="15">
        <v>5</v>
      </c>
      <c r="B8" s="15">
        <v>2004</v>
      </c>
      <c r="C8" s="16">
        <v>0</v>
      </c>
      <c r="D8" s="16">
        <v>0</v>
      </c>
      <c r="E8" s="16">
        <v>2</v>
      </c>
      <c r="F8" s="16">
        <v>1</v>
      </c>
      <c r="G8" s="15">
        <f t="shared" si="0"/>
        <v>3</v>
      </c>
      <c r="I8" s="22"/>
      <c r="J8" s="45"/>
      <c r="K8" s="44"/>
    </row>
    <row r="9" spans="1:26">
      <c r="A9" s="15">
        <v>6</v>
      </c>
      <c r="B9" s="15">
        <v>2005</v>
      </c>
      <c r="C9" s="16">
        <v>0</v>
      </c>
      <c r="D9" s="16">
        <v>1</v>
      </c>
      <c r="E9" s="16">
        <v>2</v>
      </c>
      <c r="F9" s="16">
        <v>2</v>
      </c>
      <c r="G9" s="15">
        <f t="shared" si="0"/>
        <v>5</v>
      </c>
      <c r="I9" s="22"/>
      <c r="J9" s="45"/>
      <c r="K9" s="44"/>
    </row>
    <row r="10" spans="1:26">
      <c r="A10" s="15">
        <v>7</v>
      </c>
      <c r="B10" s="15">
        <v>2006</v>
      </c>
      <c r="C10" s="16">
        <v>0</v>
      </c>
      <c r="D10" s="16">
        <v>2</v>
      </c>
      <c r="E10" s="16">
        <v>4</v>
      </c>
      <c r="F10" s="16">
        <v>2</v>
      </c>
      <c r="G10" s="15">
        <f t="shared" si="0"/>
        <v>8</v>
      </c>
      <c r="I10" s="22"/>
      <c r="J10" s="27"/>
      <c r="K10" s="27"/>
    </row>
    <row r="11" spans="1:26" ht="14.25">
      <c r="A11" s="15">
        <v>8</v>
      </c>
      <c r="B11" s="15">
        <v>2007</v>
      </c>
      <c r="C11" s="16">
        <v>0</v>
      </c>
      <c r="D11" s="16">
        <v>1</v>
      </c>
      <c r="E11" s="16">
        <v>5</v>
      </c>
      <c r="F11" s="16">
        <v>0</v>
      </c>
      <c r="G11" s="15">
        <f t="shared" si="0"/>
        <v>6</v>
      </c>
    </row>
    <row r="12" spans="1:26" ht="14.25">
      <c r="A12" s="15">
        <v>9</v>
      </c>
      <c r="B12" s="15">
        <v>2008</v>
      </c>
      <c r="C12" s="16">
        <v>0</v>
      </c>
      <c r="D12" s="16">
        <v>4</v>
      </c>
      <c r="E12" s="16">
        <v>2</v>
      </c>
      <c r="F12" s="16">
        <v>0</v>
      </c>
      <c r="G12" s="15">
        <f t="shared" si="0"/>
        <v>6</v>
      </c>
    </row>
    <row r="13" spans="1:26" ht="14.25">
      <c r="A13" s="15">
        <v>10</v>
      </c>
      <c r="B13" s="15">
        <v>2009</v>
      </c>
      <c r="C13" s="16">
        <v>0</v>
      </c>
      <c r="D13" s="16">
        <v>0</v>
      </c>
      <c r="E13" s="16">
        <v>4</v>
      </c>
      <c r="F13" s="16">
        <v>2</v>
      </c>
      <c r="G13" s="15">
        <f t="shared" si="0"/>
        <v>6</v>
      </c>
    </row>
    <row r="14" spans="1:26" ht="14.25">
      <c r="A14" s="15">
        <v>11</v>
      </c>
      <c r="B14" s="15">
        <v>2010</v>
      </c>
      <c r="C14" s="16">
        <v>1</v>
      </c>
      <c r="D14" s="16">
        <v>3</v>
      </c>
      <c r="E14" s="16">
        <v>3</v>
      </c>
      <c r="F14" s="16">
        <v>0</v>
      </c>
      <c r="G14" s="15">
        <f t="shared" si="0"/>
        <v>7</v>
      </c>
    </row>
    <row r="15" spans="1:26" ht="14.25">
      <c r="A15" s="15">
        <v>12</v>
      </c>
      <c r="B15" s="15">
        <v>2011</v>
      </c>
      <c r="C15" s="16">
        <v>0</v>
      </c>
      <c r="D15" s="16">
        <v>1</v>
      </c>
      <c r="E15" s="16">
        <v>5</v>
      </c>
      <c r="F15" s="16">
        <v>1</v>
      </c>
      <c r="G15" s="15">
        <f t="shared" si="0"/>
        <v>7</v>
      </c>
    </row>
    <row r="16" spans="1:26" ht="14.25">
      <c r="A16" s="15">
        <v>13</v>
      </c>
      <c r="B16" s="15">
        <v>2012</v>
      </c>
      <c r="C16" s="16">
        <v>0</v>
      </c>
      <c r="D16" s="16">
        <v>0</v>
      </c>
      <c r="E16" s="16">
        <v>3</v>
      </c>
      <c r="F16" s="16">
        <v>2</v>
      </c>
      <c r="G16" s="15">
        <f t="shared" si="0"/>
        <v>5</v>
      </c>
    </row>
    <row r="17" spans="1:7" ht="14.25">
      <c r="A17" s="15">
        <v>14</v>
      </c>
      <c r="B17" s="15">
        <v>2013</v>
      </c>
      <c r="C17" s="16">
        <v>0</v>
      </c>
      <c r="D17" s="16">
        <v>0</v>
      </c>
      <c r="E17" s="16">
        <v>2</v>
      </c>
      <c r="F17" s="16">
        <v>3</v>
      </c>
      <c r="G17" s="15">
        <f t="shared" si="0"/>
        <v>5</v>
      </c>
    </row>
    <row r="18" spans="1:7" ht="14.25">
      <c r="A18" s="15">
        <v>15</v>
      </c>
      <c r="B18" s="15">
        <v>2014</v>
      </c>
      <c r="C18" s="16">
        <v>0</v>
      </c>
      <c r="D18" s="16">
        <v>0</v>
      </c>
      <c r="E18" s="16">
        <v>3</v>
      </c>
      <c r="F18" s="16">
        <v>3</v>
      </c>
      <c r="G18" s="15">
        <f t="shared" si="0"/>
        <v>6</v>
      </c>
    </row>
    <row r="19" spans="1:7" ht="14.25">
      <c r="A19" s="15">
        <v>16</v>
      </c>
      <c r="B19" s="15">
        <v>2015</v>
      </c>
      <c r="C19" s="16">
        <v>0</v>
      </c>
      <c r="D19" s="16">
        <v>3</v>
      </c>
      <c r="E19" s="16">
        <v>0</v>
      </c>
      <c r="F19" s="16">
        <v>3</v>
      </c>
      <c r="G19" s="15">
        <f t="shared" si="0"/>
        <v>6</v>
      </c>
    </row>
    <row r="20" spans="1:7" ht="14.25">
      <c r="A20" s="15">
        <v>17</v>
      </c>
      <c r="B20" s="15">
        <v>2016</v>
      </c>
      <c r="C20" s="16">
        <v>0</v>
      </c>
      <c r="D20" s="16">
        <v>0</v>
      </c>
      <c r="E20" s="16">
        <v>0</v>
      </c>
      <c r="F20" s="16">
        <v>6</v>
      </c>
      <c r="G20" s="15">
        <f t="shared" si="0"/>
        <v>6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0</v>
      </c>
      <c r="E21" s="16">
        <v>4</v>
      </c>
      <c r="F21" s="16">
        <v>3</v>
      </c>
      <c r="G21" s="15">
        <f t="shared" si="0"/>
        <v>7</v>
      </c>
    </row>
    <row r="22" spans="1:7" ht="15.75" customHeight="1">
      <c r="A22" s="15">
        <v>19</v>
      </c>
      <c r="B22" s="15">
        <v>2018</v>
      </c>
      <c r="C22" s="16">
        <v>0</v>
      </c>
      <c r="D22" s="16">
        <v>0</v>
      </c>
      <c r="E22" s="16">
        <v>4</v>
      </c>
      <c r="F22" s="16">
        <v>2</v>
      </c>
      <c r="G22" s="15">
        <f t="shared" si="0"/>
        <v>6</v>
      </c>
    </row>
    <row r="23" spans="1:7" ht="15.75" customHeight="1">
      <c r="A23" s="15">
        <v>20</v>
      </c>
      <c r="B23" s="15">
        <v>2019</v>
      </c>
      <c r="C23" s="16">
        <v>0</v>
      </c>
      <c r="D23" s="16">
        <v>1</v>
      </c>
      <c r="E23" s="16">
        <v>1</v>
      </c>
      <c r="F23" s="16">
        <v>4</v>
      </c>
      <c r="G23" s="15">
        <f t="shared" si="0"/>
        <v>6</v>
      </c>
    </row>
    <row r="24" spans="1:7" ht="15.75" customHeight="1">
      <c r="A24" s="15">
        <v>21</v>
      </c>
      <c r="B24" s="15" t="s">
        <v>41</v>
      </c>
      <c r="C24" s="16">
        <v>1</v>
      </c>
      <c r="D24" s="16">
        <v>0</v>
      </c>
      <c r="E24" s="16">
        <v>4</v>
      </c>
      <c r="F24" s="16">
        <v>2</v>
      </c>
      <c r="G24" s="15">
        <f t="shared" si="0"/>
        <v>7</v>
      </c>
    </row>
    <row r="25" spans="1:7" ht="15.75" customHeight="1">
      <c r="A25" s="15">
        <v>22</v>
      </c>
      <c r="B25" s="15" t="s">
        <v>42</v>
      </c>
      <c r="C25" s="16">
        <v>0</v>
      </c>
      <c r="D25" s="16">
        <v>1</v>
      </c>
      <c r="E25" s="16">
        <v>1</v>
      </c>
      <c r="F25" s="16">
        <v>3</v>
      </c>
      <c r="G25" s="15">
        <f t="shared" si="0"/>
        <v>5</v>
      </c>
    </row>
    <row r="26" spans="1:7" ht="15.75" customHeight="1">
      <c r="A26" s="15">
        <v>23</v>
      </c>
      <c r="B26" s="15" t="s">
        <v>43</v>
      </c>
      <c r="C26" s="16">
        <v>1</v>
      </c>
      <c r="D26" s="16">
        <v>5</v>
      </c>
      <c r="E26" s="16">
        <v>2</v>
      </c>
      <c r="F26" s="16"/>
      <c r="G26" s="15">
        <f t="shared" si="0"/>
        <v>8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0</v>
      </c>
      <c r="E27" s="16">
        <v>3</v>
      </c>
      <c r="F27" s="16">
        <v>3</v>
      </c>
      <c r="G27" s="15">
        <f t="shared" si="0"/>
        <v>6</v>
      </c>
    </row>
    <row r="28" spans="1:7" ht="15.75" customHeight="1">
      <c r="A28" s="15">
        <v>25</v>
      </c>
      <c r="B28" s="15" t="s">
        <v>45</v>
      </c>
      <c r="C28" s="16">
        <v>0</v>
      </c>
      <c r="D28" s="16">
        <v>1</v>
      </c>
      <c r="E28" s="16">
        <v>5</v>
      </c>
      <c r="F28" s="16">
        <v>2</v>
      </c>
      <c r="G28" s="15">
        <f t="shared" si="0"/>
        <v>8</v>
      </c>
    </row>
    <row r="29" spans="1:7" ht="15.75" customHeight="1">
      <c r="A29" s="15">
        <v>26</v>
      </c>
      <c r="B29" s="15" t="s">
        <v>95</v>
      </c>
      <c r="C29" s="16"/>
      <c r="D29" s="16">
        <v>2</v>
      </c>
      <c r="E29" s="16">
        <v>5</v>
      </c>
      <c r="F29" s="16">
        <v>3</v>
      </c>
      <c r="G29" s="15">
        <f t="shared" si="0"/>
        <v>10</v>
      </c>
    </row>
    <row r="30" spans="1:7" ht="15.75" customHeight="1">
      <c r="A30" s="15">
        <v>27</v>
      </c>
      <c r="B30" s="20" t="s">
        <v>46</v>
      </c>
      <c r="C30" s="20">
        <f>SUM(C4:C29)</f>
        <v>3</v>
      </c>
      <c r="D30" s="20">
        <f>SUM(D4:D29)</f>
        <v>29</v>
      </c>
      <c r="E30" s="20">
        <f>SUM(E4:E29)</f>
        <v>78</v>
      </c>
      <c r="F30" s="20">
        <f>SUM(F4:F29)</f>
        <v>54</v>
      </c>
      <c r="G30" s="20">
        <f>SUM(G4:G29)</f>
        <v>164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4C2F4"/>
  </sheetPr>
  <dimension ref="A1:Z985"/>
  <sheetViews>
    <sheetView topLeftCell="A31" workbookViewId="0">
      <selection activeCell="A31" sqref="A31:XFD46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46" t="s">
        <v>93</v>
      </c>
      <c r="B1" s="47"/>
      <c r="C1" s="47"/>
      <c r="D1" s="47"/>
      <c r="E1" s="47"/>
      <c r="F1" s="47"/>
      <c r="G1" s="47"/>
      <c r="I1" s="51"/>
      <c r="J1" s="47"/>
      <c r="K1" s="47"/>
    </row>
    <row r="3" spans="1:26" ht="18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42"/>
      <c r="J3" s="43"/>
      <c r="K3" s="4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5"/>
      <c r="D4" s="15"/>
      <c r="E4" s="16">
        <v>3</v>
      </c>
      <c r="F4" s="16">
        <v>1</v>
      </c>
      <c r="G4" s="15">
        <f t="shared" ref="G4:G29" si="0">SUM(C4:F4)</f>
        <v>4</v>
      </c>
      <c r="I4" s="22"/>
      <c r="J4" s="44"/>
      <c r="K4" s="22"/>
    </row>
    <row r="5" spans="1:26">
      <c r="A5" s="15">
        <v>2</v>
      </c>
      <c r="B5" s="15">
        <v>2001</v>
      </c>
      <c r="C5" s="15"/>
      <c r="D5" s="16">
        <v>1</v>
      </c>
      <c r="E5" s="16">
        <v>1</v>
      </c>
      <c r="F5" s="15"/>
      <c r="G5" s="15">
        <f t="shared" si="0"/>
        <v>2</v>
      </c>
      <c r="I5" s="22"/>
      <c r="J5" s="44"/>
      <c r="K5" s="22"/>
    </row>
    <row r="6" spans="1:26">
      <c r="A6" s="15">
        <v>3</v>
      </c>
      <c r="B6" s="15">
        <v>2002</v>
      </c>
      <c r="C6" s="15"/>
      <c r="D6" s="16">
        <v>2</v>
      </c>
      <c r="E6" s="16">
        <v>1</v>
      </c>
      <c r="F6" s="16">
        <v>3</v>
      </c>
      <c r="G6" s="15">
        <f t="shared" si="0"/>
        <v>6</v>
      </c>
      <c r="I6" s="22"/>
      <c r="J6" s="45"/>
      <c r="K6" s="44"/>
    </row>
    <row r="7" spans="1:26">
      <c r="A7" s="15">
        <v>4</v>
      </c>
      <c r="B7" s="15">
        <v>2003</v>
      </c>
      <c r="C7" s="15"/>
      <c r="D7" s="16">
        <v>2</v>
      </c>
      <c r="E7" s="15"/>
      <c r="F7" s="15"/>
      <c r="G7" s="15">
        <f t="shared" si="0"/>
        <v>2</v>
      </c>
      <c r="I7" s="22"/>
      <c r="J7" s="45"/>
      <c r="K7" s="44"/>
    </row>
    <row r="8" spans="1:26">
      <c r="A8" s="15">
        <v>5</v>
      </c>
      <c r="B8" s="15">
        <v>2004</v>
      </c>
      <c r="C8" s="15"/>
      <c r="D8" s="15"/>
      <c r="E8" s="15"/>
      <c r="F8" s="16">
        <v>5</v>
      </c>
      <c r="G8" s="15">
        <f t="shared" si="0"/>
        <v>5</v>
      </c>
      <c r="I8" s="22"/>
      <c r="J8" s="45"/>
      <c r="K8" s="44"/>
    </row>
    <row r="9" spans="1:26">
      <c r="A9" s="15">
        <v>6</v>
      </c>
      <c r="B9" s="15">
        <v>2005</v>
      </c>
      <c r="C9" s="15"/>
      <c r="D9" s="15"/>
      <c r="E9" s="16">
        <v>1</v>
      </c>
      <c r="F9" s="16">
        <v>2</v>
      </c>
      <c r="G9" s="15">
        <f t="shared" si="0"/>
        <v>3</v>
      </c>
      <c r="I9" s="22"/>
      <c r="J9" s="45"/>
      <c r="K9" s="44"/>
    </row>
    <row r="10" spans="1:26">
      <c r="A10" s="15">
        <v>7</v>
      </c>
      <c r="B10" s="15">
        <v>2006</v>
      </c>
      <c r="C10" s="15"/>
      <c r="D10" s="15"/>
      <c r="E10" s="15"/>
      <c r="F10" s="16">
        <v>2</v>
      </c>
      <c r="G10" s="15">
        <f t="shared" si="0"/>
        <v>2</v>
      </c>
      <c r="I10" s="22"/>
      <c r="J10" s="27"/>
      <c r="K10" s="27"/>
    </row>
    <row r="11" spans="1:26" ht="14.25">
      <c r="A11" s="15">
        <v>8</v>
      </c>
      <c r="B11" s="15">
        <v>2007</v>
      </c>
      <c r="C11" s="16">
        <v>2</v>
      </c>
      <c r="D11" s="16">
        <v>2</v>
      </c>
      <c r="E11" s="16">
        <v>2</v>
      </c>
      <c r="F11" s="15"/>
      <c r="G11" s="15">
        <f t="shared" si="0"/>
        <v>6</v>
      </c>
    </row>
    <row r="12" spans="1:26" ht="14.25">
      <c r="A12" s="15">
        <v>9</v>
      </c>
      <c r="B12" s="15">
        <v>2008</v>
      </c>
      <c r="C12" s="15"/>
      <c r="D12" s="15"/>
      <c r="E12" s="16">
        <v>1</v>
      </c>
      <c r="F12" s="16">
        <v>1</v>
      </c>
      <c r="G12" s="15">
        <f t="shared" si="0"/>
        <v>2</v>
      </c>
    </row>
    <row r="13" spans="1:26" ht="14.25">
      <c r="A13" s="15">
        <v>10</v>
      </c>
      <c r="B13" s="15">
        <v>2009</v>
      </c>
      <c r="C13" s="15"/>
      <c r="D13" s="16">
        <v>2</v>
      </c>
      <c r="E13" s="16">
        <v>1</v>
      </c>
      <c r="F13" s="16">
        <v>2</v>
      </c>
      <c r="G13" s="15">
        <f t="shared" si="0"/>
        <v>5</v>
      </c>
    </row>
    <row r="14" spans="1:26" ht="14.25">
      <c r="A14" s="15">
        <v>11</v>
      </c>
      <c r="B14" s="15">
        <v>2010</v>
      </c>
      <c r="C14" s="15"/>
      <c r="D14" s="16">
        <v>1</v>
      </c>
      <c r="E14" s="16">
        <v>1</v>
      </c>
      <c r="F14" s="16">
        <v>1</v>
      </c>
      <c r="G14" s="15">
        <f t="shared" si="0"/>
        <v>3</v>
      </c>
    </row>
    <row r="15" spans="1:26" ht="14.25">
      <c r="A15" s="15">
        <v>12</v>
      </c>
      <c r="B15" s="15">
        <v>2011</v>
      </c>
      <c r="C15" s="15"/>
      <c r="D15" s="15"/>
      <c r="E15" s="16">
        <v>3</v>
      </c>
      <c r="F15" s="16">
        <v>1</v>
      </c>
      <c r="G15" s="15">
        <f t="shared" si="0"/>
        <v>4</v>
      </c>
    </row>
    <row r="16" spans="1:26" ht="14.25">
      <c r="A16" s="15">
        <v>13</v>
      </c>
      <c r="B16" s="15">
        <v>2012</v>
      </c>
      <c r="C16" s="15"/>
      <c r="D16" s="16">
        <v>1</v>
      </c>
      <c r="E16" s="16">
        <v>1</v>
      </c>
      <c r="F16" s="16">
        <v>1</v>
      </c>
      <c r="G16" s="15">
        <f t="shared" si="0"/>
        <v>3</v>
      </c>
    </row>
    <row r="17" spans="1:7" ht="14.25">
      <c r="A17" s="15">
        <v>14</v>
      </c>
      <c r="B17" s="15">
        <v>2013</v>
      </c>
      <c r="C17" s="15"/>
      <c r="D17" s="16">
        <v>1</v>
      </c>
      <c r="E17" s="16"/>
      <c r="F17" s="16"/>
      <c r="G17" s="15">
        <f t="shared" si="0"/>
        <v>1</v>
      </c>
    </row>
    <row r="18" spans="1:7" ht="14.25">
      <c r="A18" s="15">
        <v>15</v>
      </c>
      <c r="B18" s="15">
        <v>2014</v>
      </c>
      <c r="C18" s="15"/>
      <c r="D18" s="16">
        <v>1</v>
      </c>
      <c r="E18" s="16">
        <v>1</v>
      </c>
      <c r="F18" s="16">
        <v>1</v>
      </c>
      <c r="G18" s="15">
        <f t="shared" si="0"/>
        <v>3</v>
      </c>
    </row>
    <row r="19" spans="1:7" ht="14.25">
      <c r="A19" s="15">
        <v>16</v>
      </c>
      <c r="B19" s="15">
        <v>2015</v>
      </c>
      <c r="C19" s="15"/>
      <c r="D19" s="16">
        <v>3</v>
      </c>
      <c r="E19" s="16">
        <v>2</v>
      </c>
      <c r="F19" s="16">
        <v>1</v>
      </c>
      <c r="G19" s="15">
        <f t="shared" si="0"/>
        <v>6</v>
      </c>
    </row>
    <row r="20" spans="1:7" ht="14.25">
      <c r="A20" s="15">
        <v>17</v>
      </c>
      <c r="B20" s="15">
        <v>2016</v>
      </c>
      <c r="C20" s="15"/>
      <c r="D20" s="15"/>
      <c r="E20" s="16">
        <v>1</v>
      </c>
      <c r="F20" s="16">
        <v>1</v>
      </c>
      <c r="G20" s="15">
        <f t="shared" si="0"/>
        <v>2</v>
      </c>
    </row>
    <row r="21" spans="1:7" ht="15.75" customHeight="1">
      <c r="A21" s="15">
        <v>18</v>
      </c>
      <c r="B21" s="15">
        <v>2017</v>
      </c>
      <c r="C21" s="15"/>
      <c r="D21" s="16">
        <v>2</v>
      </c>
      <c r="E21" s="16">
        <v>1</v>
      </c>
      <c r="F21" s="16">
        <v>3</v>
      </c>
      <c r="G21" s="15">
        <f t="shared" si="0"/>
        <v>6</v>
      </c>
    </row>
    <row r="22" spans="1:7" ht="15.75" customHeight="1">
      <c r="A22" s="15">
        <v>19</v>
      </c>
      <c r="B22" s="15">
        <v>2018</v>
      </c>
      <c r="C22" s="15"/>
      <c r="D22" s="16">
        <v>3</v>
      </c>
      <c r="E22" s="16">
        <v>3</v>
      </c>
      <c r="F22" s="15"/>
      <c r="G22" s="15">
        <f t="shared" si="0"/>
        <v>6</v>
      </c>
    </row>
    <row r="23" spans="1:7" ht="15.75" customHeight="1">
      <c r="A23" s="15">
        <v>20</v>
      </c>
      <c r="B23" s="15">
        <v>2019</v>
      </c>
      <c r="C23" s="16">
        <v>1</v>
      </c>
      <c r="D23" s="16">
        <v>2</v>
      </c>
      <c r="E23" s="15"/>
      <c r="F23" s="16">
        <v>2</v>
      </c>
      <c r="G23" s="15">
        <f t="shared" si="0"/>
        <v>5</v>
      </c>
    </row>
    <row r="24" spans="1:7" ht="15.75" customHeight="1">
      <c r="A24" s="15">
        <v>21</v>
      </c>
      <c r="B24" s="15" t="s">
        <v>41</v>
      </c>
      <c r="C24" s="16">
        <v>1</v>
      </c>
      <c r="D24" s="16">
        <v>4</v>
      </c>
      <c r="E24" s="16">
        <v>2</v>
      </c>
      <c r="F24" s="16"/>
      <c r="G24" s="15">
        <f t="shared" si="0"/>
        <v>7</v>
      </c>
    </row>
    <row r="25" spans="1:7" ht="15.75" customHeight="1">
      <c r="A25" s="15">
        <v>22</v>
      </c>
      <c r="B25" s="15" t="s">
        <v>42</v>
      </c>
      <c r="C25" s="16">
        <v>1</v>
      </c>
      <c r="D25" s="16">
        <v>2</v>
      </c>
      <c r="E25" s="16">
        <v>4</v>
      </c>
      <c r="F25" s="16">
        <v>1</v>
      </c>
      <c r="G25" s="15">
        <f t="shared" si="0"/>
        <v>8</v>
      </c>
    </row>
    <row r="26" spans="1:7" ht="15.75" customHeight="1">
      <c r="A26" s="15">
        <v>23</v>
      </c>
      <c r="B26" s="15" t="s">
        <v>43</v>
      </c>
      <c r="C26" s="15"/>
      <c r="D26" s="16">
        <v>5</v>
      </c>
      <c r="E26" s="16">
        <v>2</v>
      </c>
      <c r="F26" s="16">
        <v>2</v>
      </c>
      <c r="G26" s="15">
        <f t="shared" si="0"/>
        <v>9</v>
      </c>
    </row>
    <row r="27" spans="1:7" ht="15.75" customHeight="1">
      <c r="A27" s="15">
        <v>24</v>
      </c>
      <c r="B27" s="15" t="s">
        <v>44</v>
      </c>
      <c r="C27" s="15"/>
      <c r="D27" s="16">
        <v>4</v>
      </c>
      <c r="E27" s="16">
        <v>2</v>
      </c>
      <c r="F27" s="16">
        <v>3</v>
      </c>
      <c r="G27" s="15">
        <f t="shared" si="0"/>
        <v>9</v>
      </c>
    </row>
    <row r="28" spans="1:7" ht="15.75" customHeight="1">
      <c r="A28" s="15">
        <v>25</v>
      </c>
      <c r="B28" s="15" t="s">
        <v>45</v>
      </c>
      <c r="C28" s="16">
        <v>2</v>
      </c>
      <c r="D28" s="16">
        <v>1</v>
      </c>
      <c r="E28" s="16">
        <v>3</v>
      </c>
      <c r="F28" s="16">
        <v>1</v>
      </c>
      <c r="G28" s="15">
        <f t="shared" si="0"/>
        <v>7</v>
      </c>
    </row>
    <row r="29" spans="1:7" ht="15.75" customHeight="1">
      <c r="A29" s="15">
        <v>26</v>
      </c>
      <c r="B29" s="15" t="s">
        <v>95</v>
      </c>
      <c r="C29" s="16"/>
      <c r="D29" s="16">
        <v>2</v>
      </c>
      <c r="E29" s="16">
        <v>4</v>
      </c>
      <c r="F29" s="16">
        <v>3</v>
      </c>
      <c r="G29" s="15">
        <f t="shared" si="0"/>
        <v>9</v>
      </c>
    </row>
    <row r="30" spans="1:7" ht="15.75" customHeight="1">
      <c r="A30" s="15">
        <v>27</v>
      </c>
      <c r="B30" s="20" t="s">
        <v>46</v>
      </c>
      <c r="C30" s="20">
        <f>SUM(C4:C29)</f>
        <v>7</v>
      </c>
      <c r="D30" s="20">
        <f>SUM(D4:D29)</f>
        <v>41</v>
      </c>
      <c r="E30" s="20">
        <f>SUM(E4:E29)</f>
        <v>40</v>
      </c>
      <c r="F30" s="20">
        <f>SUM(F4:F29)</f>
        <v>37</v>
      </c>
      <c r="G30" s="20">
        <f>SUM(G4:G29)</f>
        <v>125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986"/>
  <sheetViews>
    <sheetView topLeftCell="A18" workbookViewId="0">
      <selection activeCell="A31" sqref="A31:XFD45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58" t="s">
        <v>94</v>
      </c>
      <c r="B1" s="47"/>
      <c r="C1" s="47"/>
      <c r="D1" s="47"/>
      <c r="E1" s="47"/>
      <c r="F1" s="47"/>
      <c r="G1" s="47"/>
      <c r="I1" s="51"/>
      <c r="J1" s="47"/>
      <c r="K1" s="47"/>
    </row>
    <row r="3" spans="1:26" ht="18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42"/>
      <c r="J3" s="43"/>
      <c r="K3" s="4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5"/>
      <c r="D4" s="16">
        <v>1</v>
      </c>
      <c r="E4" s="16">
        <v>2</v>
      </c>
      <c r="F4" s="16">
        <v>3</v>
      </c>
      <c r="G4" s="15">
        <f t="shared" ref="G4:G29" si="0">SUM(C4:F4)</f>
        <v>6</v>
      </c>
      <c r="I4" s="22"/>
      <c r="J4" s="44"/>
      <c r="K4" s="22"/>
    </row>
    <row r="5" spans="1:26">
      <c r="A5" s="15">
        <v>2</v>
      </c>
      <c r="B5" s="15">
        <v>2001</v>
      </c>
      <c r="C5" s="15"/>
      <c r="D5" s="15"/>
      <c r="E5" s="16">
        <v>2</v>
      </c>
      <c r="F5" s="16">
        <v>2</v>
      </c>
      <c r="G5" s="15">
        <f t="shared" si="0"/>
        <v>4</v>
      </c>
      <c r="I5" s="22"/>
      <c r="J5" s="44"/>
      <c r="K5" s="22"/>
    </row>
    <row r="6" spans="1:26">
      <c r="A6" s="15">
        <v>3</v>
      </c>
      <c r="B6" s="15">
        <v>2002</v>
      </c>
      <c r="C6" s="15"/>
      <c r="D6" s="15"/>
      <c r="E6" s="15"/>
      <c r="F6" s="16">
        <v>2</v>
      </c>
      <c r="G6" s="15">
        <f t="shared" si="0"/>
        <v>2</v>
      </c>
      <c r="I6" s="22"/>
      <c r="J6" s="45"/>
      <c r="K6" s="44"/>
    </row>
    <row r="7" spans="1:26">
      <c r="A7" s="15">
        <v>4</v>
      </c>
      <c r="B7" s="15">
        <v>2003</v>
      </c>
      <c r="C7" s="15"/>
      <c r="D7" s="16">
        <v>1</v>
      </c>
      <c r="E7" s="16">
        <v>1</v>
      </c>
      <c r="F7" s="16">
        <v>1</v>
      </c>
      <c r="G7" s="15">
        <f t="shared" si="0"/>
        <v>3</v>
      </c>
      <c r="I7" s="22"/>
      <c r="J7" s="45"/>
      <c r="K7" s="44"/>
    </row>
    <row r="8" spans="1:26">
      <c r="A8" s="15">
        <v>5</v>
      </c>
      <c r="B8" s="15">
        <v>2004</v>
      </c>
      <c r="C8" s="15"/>
      <c r="D8" s="16"/>
      <c r="E8" s="15"/>
      <c r="F8" s="16">
        <v>3</v>
      </c>
      <c r="G8" s="15">
        <f t="shared" si="0"/>
        <v>3</v>
      </c>
      <c r="I8" s="22"/>
      <c r="J8" s="45"/>
      <c r="K8" s="44"/>
    </row>
    <row r="9" spans="1:26">
      <c r="A9" s="15">
        <v>6</v>
      </c>
      <c r="B9" s="15">
        <v>2005</v>
      </c>
      <c r="C9" s="15"/>
      <c r="D9" s="15"/>
      <c r="E9" s="15"/>
      <c r="F9" s="16">
        <v>2</v>
      </c>
      <c r="G9" s="15">
        <f t="shared" si="0"/>
        <v>2</v>
      </c>
      <c r="I9" s="22"/>
      <c r="J9" s="45"/>
      <c r="K9" s="44"/>
    </row>
    <row r="10" spans="1:26">
      <c r="A10" s="15">
        <v>7</v>
      </c>
      <c r="B10" s="15">
        <v>2006</v>
      </c>
      <c r="C10" s="15"/>
      <c r="D10" s="16">
        <v>1</v>
      </c>
      <c r="E10" s="15"/>
      <c r="F10" s="16">
        <v>3</v>
      </c>
      <c r="G10" s="15">
        <f t="shared" si="0"/>
        <v>4</v>
      </c>
      <c r="I10" s="22"/>
      <c r="J10" s="27"/>
      <c r="K10" s="27"/>
    </row>
    <row r="11" spans="1:26" ht="14.25">
      <c r="A11" s="15">
        <v>8</v>
      </c>
      <c r="B11" s="15">
        <v>2007</v>
      </c>
      <c r="C11" s="15"/>
      <c r="D11" s="16">
        <v>3</v>
      </c>
      <c r="E11" s="16">
        <v>1</v>
      </c>
      <c r="F11" s="16">
        <v>2</v>
      </c>
      <c r="G11" s="15">
        <f t="shared" si="0"/>
        <v>6</v>
      </c>
    </row>
    <row r="12" spans="1:26" ht="14.25">
      <c r="A12" s="15">
        <v>9</v>
      </c>
      <c r="B12" s="15">
        <v>2008</v>
      </c>
      <c r="C12" s="15"/>
      <c r="D12" s="15"/>
      <c r="E12" s="16">
        <v>3</v>
      </c>
      <c r="F12" s="16">
        <v>1</v>
      </c>
      <c r="G12" s="15">
        <f t="shared" si="0"/>
        <v>4</v>
      </c>
    </row>
    <row r="13" spans="1:26" ht="14.25">
      <c r="A13" s="15">
        <v>10</v>
      </c>
      <c r="B13" s="15">
        <v>2009</v>
      </c>
      <c r="C13" s="15"/>
      <c r="D13" s="16">
        <v>5</v>
      </c>
      <c r="E13" s="15"/>
      <c r="F13" s="15"/>
      <c r="G13" s="15">
        <f t="shared" si="0"/>
        <v>5</v>
      </c>
    </row>
    <row r="14" spans="1:26" ht="14.25">
      <c r="A14" s="15">
        <v>11</v>
      </c>
      <c r="B14" s="15">
        <v>2010</v>
      </c>
      <c r="C14" s="15"/>
      <c r="D14" s="16">
        <v>2</v>
      </c>
      <c r="E14" s="16">
        <v>2</v>
      </c>
      <c r="F14" s="16">
        <v>3</v>
      </c>
      <c r="G14" s="15">
        <f t="shared" si="0"/>
        <v>7</v>
      </c>
    </row>
    <row r="15" spans="1:26" ht="14.25">
      <c r="A15" s="15">
        <v>12</v>
      </c>
      <c r="B15" s="15">
        <v>2011</v>
      </c>
      <c r="C15" s="15"/>
      <c r="D15" s="15"/>
      <c r="E15" s="16">
        <v>4</v>
      </c>
      <c r="F15" s="16">
        <v>3</v>
      </c>
      <c r="G15" s="15">
        <f t="shared" si="0"/>
        <v>7</v>
      </c>
    </row>
    <row r="16" spans="1:26" ht="14.25">
      <c r="A16" s="15">
        <v>13</v>
      </c>
      <c r="B16" s="15">
        <v>2012</v>
      </c>
      <c r="C16" s="15"/>
      <c r="D16" s="16">
        <v>4</v>
      </c>
      <c r="E16" s="15"/>
      <c r="F16" s="16">
        <v>2</v>
      </c>
      <c r="G16" s="15">
        <f t="shared" si="0"/>
        <v>6</v>
      </c>
    </row>
    <row r="17" spans="1:7" ht="14.25">
      <c r="A17" s="15">
        <v>14</v>
      </c>
      <c r="B17" s="15">
        <v>2013</v>
      </c>
      <c r="C17" s="15"/>
      <c r="D17" s="16">
        <v>2</v>
      </c>
      <c r="E17" s="16">
        <v>2</v>
      </c>
      <c r="F17" s="16">
        <v>1</v>
      </c>
      <c r="G17" s="15">
        <f t="shared" si="0"/>
        <v>5</v>
      </c>
    </row>
    <row r="18" spans="1:7" ht="14.25">
      <c r="A18" s="15">
        <v>15</v>
      </c>
      <c r="B18" s="15">
        <v>2014</v>
      </c>
      <c r="C18" s="15"/>
      <c r="D18" s="16">
        <v>1</v>
      </c>
      <c r="E18" s="15"/>
      <c r="F18" s="16">
        <v>2</v>
      </c>
      <c r="G18" s="15">
        <f t="shared" si="0"/>
        <v>3</v>
      </c>
    </row>
    <row r="19" spans="1:7" ht="14.25">
      <c r="A19" s="15">
        <v>16</v>
      </c>
      <c r="B19" s="15">
        <v>2015</v>
      </c>
      <c r="C19" s="15"/>
      <c r="D19" s="16">
        <v>1</v>
      </c>
      <c r="E19" s="16">
        <v>2</v>
      </c>
      <c r="F19" s="16">
        <v>2</v>
      </c>
      <c r="G19" s="15">
        <f t="shared" si="0"/>
        <v>5</v>
      </c>
    </row>
    <row r="20" spans="1:7" ht="14.25">
      <c r="A20" s="15">
        <v>17</v>
      </c>
      <c r="B20" s="15">
        <v>2016</v>
      </c>
      <c r="C20" s="15"/>
      <c r="D20" s="16">
        <v>2</v>
      </c>
      <c r="E20" s="15"/>
      <c r="F20" s="16">
        <v>4</v>
      </c>
      <c r="G20" s="15">
        <f t="shared" si="0"/>
        <v>6</v>
      </c>
    </row>
    <row r="21" spans="1:7" ht="15.75" customHeight="1">
      <c r="A21" s="15">
        <v>18</v>
      </c>
      <c r="B21" s="15">
        <v>2017</v>
      </c>
      <c r="C21" s="15"/>
      <c r="D21" s="16">
        <v>1</v>
      </c>
      <c r="E21" s="15"/>
      <c r="F21" s="16">
        <v>3</v>
      </c>
      <c r="G21" s="15">
        <f t="shared" si="0"/>
        <v>4</v>
      </c>
    </row>
    <row r="22" spans="1:7" ht="15.75" customHeight="1">
      <c r="A22" s="15">
        <v>19</v>
      </c>
      <c r="B22" s="15">
        <v>2018</v>
      </c>
      <c r="C22" s="15"/>
      <c r="D22" s="15"/>
      <c r="E22" s="15"/>
      <c r="F22" s="16">
        <v>1</v>
      </c>
      <c r="G22" s="15">
        <f t="shared" si="0"/>
        <v>1</v>
      </c>
    </row>
    <row r="23" spans="1:7" ht="15.75" customHeight="1">
      <c r="A23" s="15">
        <v>20</v>
      </c>
      <c r="B23" s="15">
        <v>2019</v>
      </c>
      <c r="C23" s="16">
        <v>1</v>
      </c>
      <c r="D23" s="16">
        <v>3</v>
      </c>
      <c r="E23" s="16">
        <v>1</v>
      </c>
      <c r="F23" s="16">
        <v>1</v>
      </c>
      <c r="G23" s="15">
        <f t="shared" si="0"/>
        <v>6</v>
      </c>
    </row>
    <row r="24" spans="1:7" ht="15.75" customHeight="1">
      <c r="A24" s="15">
        <v>21</v>
      </c>
      <c r="B24" s="15" t="s">
        <v>41</v>
      </c>
      <c r="C24" s="15"/>
      <c r="D24" s="16">
        <v>1</v>
      </c>
      <c r="E24" s="16">
        <v>1</v>
      </c>
      <c r="F24" s="16">
        <v>1</v>
      </c>
      <c r="G24" s="15">
        <f t="shared" si="0"/>
        <v>3</v>
      </c>
    </row>
    <row r="25" spans="1:7" ht="15.75" customHeight="1">
      <c r="A25" s="15">
        <v>22</v>
      </c>
      <c r="B25" s="15" t="s">
        <v>42</v>
      </c>
      <c r="C25" s="15"/>
      <c r="D25" s="16">
        <v>2</v>
      </c>
      <c r="E25" s="16">
        <v>2</v>
      </c>
      <c r="F25" s="16">
        <v>4</v>
      </c>
      <c r="G25" s="15">
        <f t="shared" si="0"/>
        <v>8</v>
      </c>
    </row>
    <row r="26" spans="1:7" ht="15.75" customHeight="1">
      <c r="A26" s="15">
        <v>23</v>
      </c>
      <c r="B26" s="15" t="s">
        <v>43</v>
      </c>
      <c r="C26" s="15"/>
      <c r="D26" s="16">
        <v>2</v>
      </c>
      <c r="E26" s="16">
        <v>2</v>
      </c>
      <c r="F26" s="16">
        <v>3</v>
      </c>
      <c r="G26" s="15">
        <f t="shared" si="0"/>
        <v>7</v>
      </c>
    </row>
    <row r="27" spans="1:7" ht="15.75" customHeight="1">
      <c r="A27" s="15">
        <v>24</v>
      </c>
      <c r="B27" s="15" t="s">
        <v>44</v>
      </c>
      <c r="C27" s="15"/>
      <c r="D27" s="15"/>
      <c r="E27" s="16">
        <v>3</v>
      </c>
      <c r="F27" s="16">
        <v>4</v>
      </c>
      <c r="G27" s="15">
        <f t="shared" si="0"/>
        <v>7</v>
      </c>
    </row>
    <row r="28" spans="1:7" ht="15.75" customHeight="1">
      <c r="A28" s="15">
        <v>25</v>
      </c>
      <c r="B28" s="15" t="s">
        <v>45</v>
      </c>
      <c r="C28" s="16"/>
      <c r="D28" s="16"/>
      <c r="E28" s="16">
        <v>2</v>
      </c>
      <c r="F28" s="16">
        <v>5</v>
      </c>
      <c r="G28" s="15">
        <f t="shared" si="0"/>
        <v>7</v>
      </c>
    </row>
    <row r="29" spans="1:7" ht="15.75" customHeight="1">
      <c r="A29" s="15">
        <v>26</v>
      </c>
      <c r="B29" s="15" t="s">
        <v>95</v>
      </c>
      <c r="C29" s="16"/>
      <c r="D29" s="16">
        <v>3</v>
      </c>
      <c r="E29" s="16">
        <v>4</v>
      </c>
      <c r="F29" s="16">
        <v>2</v>
      </c>
      <c r="G29" s="15">
        <f t="shared" si="0"/>
        <v>9</v>
      </c>
    </row>
    <row r="30" spans="1:7" ht="15.75" customHeight="1">
      <c r="A30" s="15">
        <v>27</v>
      </c>
      <c r="B30" s="20" t="s">
        <v>46</v>
      </c>
      <c r="C30" s="20">
        <f>SUM(C4:C29)</f>
        <v>1</v>
      </c>
      <c r="D30" s="20">
        <f>SUM(D4:D29)</f>
        <v>35</v>
      </c>
      <c r="E30" s="20">
        <f>SUM(E4:E29)</f>
        <v>34</v>
      </c>
      <c r="F30" s="20">
        <f>SUM(F4:F29)</f>
        <v>60</v>
      </c>
      <c r="G30" s="20">
        <f>SUM(G4:G29)</f>
        <v>130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986"/>
  <sheetViews>
    <sheetView topLeftCell="A28" workbookViewId="0">
      <selection activeCell="A31" sqref="A31:XFD45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9.875" bestFit="1" customWidth="1"/>
    <col min="11" max="11" width="22.625" customWidth="1"/>
    <col min="12" max="26" width="7.75" customWidth="1"/>
  </cols>
  <sheetData>
    <row r="1" spans="1:26" ht="18">
      <c r="A1" s="50" t="s">
        <v>19</v>
      </c>
      <c r="B1" s="47"/>
      <c r="C1" s="47"/>
      <c r="D1" s="47"/>
      <c r="E1" s="47"/>
      <c r="F1" s="47"/>
      <c r="G1" s="47"/>
      <c r="I1" s="51" t="s">
        <v>20</v>
      </c>
      <c r="J1" s="47"/>
      <c r="K1" s="47"/>
    </row>
    <row r="3" spans="1:26" ht="25.5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13" t="s">
        <v>27</v>
      </c>
      <c r="J3" s="14" t="s">
        <v>28</v>
      </c>
      <c r="K3" s="14" t="s">
        <v>29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6">
        <v>1</v>
      </c>
      <c r="D4" s="16">
        <v>5</v>
      </c>
      <c r="E4" s="16">
        <v>2</v>
      </c>
      <c r="F4" s="16">
        <v>0</v>
      </c>
      <c r="G4" s="15">
        <f t="shared" ref="G4:G28" si="0">SUM(C4:F4)</f>
        <v>8</v>
      </c>
      <c r="I4" s="17" t="s">
        <v>30</v>
      </c>
      <c r="J4" s="18" t="s">
        <v>31</v>
      </c>
      <c r="K4" s="17">
        <v>0</v>
      </c>
    </row>
    <row r="5" spans="1:26">
      <c r="A5" s="15">
        <v>2</v>
      </c>
      <c r="B5" s="15">
        <v>2001</v>
      </c>
      <c r="C5" s="16">
        <v>0</v>
      </c>
      <c r="D5" s="16">
        <v>0</v>
      </c>
      <c r="E5" s="16">
        <v>5</v>
      </c>
      <c r="F5" s="16">
        <v>1</v>
      </c>
      <c r="G5" s="15">
        <f t="shared" si="0"/>
        <v>6</v>
      </c>
      <c r="I5" s="17" t="s">
        <v>32</v>
      </c>
      <c r="J5" s="18" t="s">
        <v>31</v>
      </c>
      <c r="K5" s="17"/>
    </row>
    <row r="6" spans="1:26" ht="30">
      <c r="A6" s="15">
        <v>3</v>
      </c>
      <c r="B6" s="15">
        <v>2002</v>
      </c>
      <c r="C6" s="16">
        <v>0</v>
      </c>
      <c r="D6" s="16">
        <v>1</v>
      </c>
      <c r="E6" s="16">
        <v>5</v>
      </c>
      <c r="F6" s="16">
        <v>1</v>
      </c>
      <c r="G6" s="15">
        <f t="shared" si="0"/>
        <v>7</v>
      </c>
      <c r="I6" s="17" t="s">
        <v>33</v>
      </c>
      <c r="J6" s="19"/>
      <c r="K6" s="18" t="s">
        <v>34</v>
      </c>
    </row>
    <row r="7" spans="1:26" ht="30">
      <c r="A7" s="15">
        <v>4</v>
      </c>
      <c r="B7" s="15">
        <v>2003</v>
      </c>
      <c r="C7" s="16">
        <v>0</v>
      </c>
      <c r="D7" s="16">
        <v>0</v>
      </c>
      <c r="E7" s="16">
        <v>5</v>
      </c>
      <c r="F7" s="16">
        <v>1</v>
      </c>
      <c r="G7" s="15">
        <f t="shared" si="0"/>
        <v>6</v>
      </c>
      <c r="I7" s="17" t="s">
        <v>35</v>
      </c>
      <c r="J7" s="19"/>
      <c r="K7" s="18" t="s">
        <v>34</v>
      </c>
    </row>
    <row r="8" spans="1:26">
      <c r="A8" s="15">
        <v>5</v>
      </c>
      <c r="B8" s="15">
        <v>2004</v>
      </c>
      <c r="C8" s="16">
        <v>0</v>
      </c>
      <c r="D8" s="16">
        <v>1</v>
      </c>
      <c r="E8" s="16">
        <v>3</v>
      </c>
      <c r="F8" s="16">
        <v>3</v>
      </c>
      <c r="G8" s="15">
        <f t="shared" si="0"/>
        <v>7</v>
      </c>
      <c r="I8" s="17" t="s">
        <v>36</v>
      </c>
      <c r="J8" s="19"/>
      <c r="K8" s="18" t="s">
        <v>37</v>
      </c>
    </row>
    <row r="9" spans="1:26" ht="30">
      <c r="A9" s="15">
        <v>6</v>
      </c>
      <c r="B9" s="15">
        <v>2005</v>
      </c>
      <c r="C9" s="16">
        <v>0</v>
      </c>
      <c r="D9" s="16">
        <v>5</v>
      </c>
      <c r="E9" s="16">
        <v>3</v>
      </c>
      <c r="F9" s="16">
        <v>0</v>
      </c>
      <c r="G9" s="15">
        <f t="shared" si="0"/>
        <v>8</v>
      </c>
      <c r="I9" s="17" t="s">
        <v>38</v>
      </c>
      <c r="J9" s="19"/>
      <c r="K9" s="18" t="s">
        <v>39</v>
      </c>
    </row>
    <row r="10" spans="1:26">
      <c r="A10" s="15">
        <v>7</v>
      </c>
      <c r="B10" s="15">
        <v>2006</v>
      </c>
      <c r="C10" s="16">
        <v>0</v>
      </c>
      <c r="D10" s="16">
        <v>2</v>
      </c>
      <c r="E10" s="16">
        <v>6</v>
      </c>
      <c r="F10" s="16">
        <v>0</v>
      </c>
      <c r="G10" s="15">
        <f t="shared" si="0"/>
        <v>8</v>
      </c>
      <c r="I10" s="17" t="s">
        <v>95</v>
      </c>
      <c r="J10" s="19" t="s">
        <v>96</v>
      </c>
      <c r="K10" s="18"/>
    </row>
    <row r="11" spans="1:26">
      <c r="A11" s="15">
        <v>8</v>
      </c>
      <c r="B11" s="15">
        <v>2007</v>
      </c>
      <c r="C11" s="16">
        <v>0</v>
      </c>
      <c r="D11" s="16">
        <v>1</v>
      </c>
      <c r="E11" s="16">
        <v>0</v>
      </c>
      <c r="F11" s="16">
        <v>3</v>
      </c>
      <c r="G11" s="15">
        <f t="shared" si="0"/>
        <v>4</v>
      </c>
      <c r="I11" s="17" t="s">
        <v>40</v>
      </c>
      <c r="J11" s="15">
        <v>3</v>
      </c>
      <c r="K11" s="15">
        <v>4</v>
      </c>
    </row>
    <row r="12" spans="1:26" ht="14.25">
      <c r="A12" s="15">
        <v>9</v>
      </c>
      <c r="B12" s="15">
        <v>2008</v>
      </c>
      <c r="C12" s="16">
        <v>0</v>
      </c>
      <c r="D12" s="16">
        <v>1</v>
      </c>
      <c r="E12" s="16">
        <v>0</v>
      </c>
      <c r="F12" s="16">
        <v>3</v>
      </c>
      <c r="G12" s="15">
        <f t="shared" si="0"/>
        <v>4</v>
      </c>
    </row>
    <row r="13" spans="1:26" ht="14.25">
      <c r="A13" s="15">
        <v>10</v>
      </c>
      <c r="B13" s="15">
        <v>2009</v>
      </c>
      <c r="C13" s="16">
        <v>0</v>
      </c>
      <c r="D13" s="16">
        <v>2</v>
      </c>
      <c r="E13" s="16">
        <v>3</v>
      </c>
      <c r="F13" s="16">
        <v>0</v>
      </c>
      <c r="G13" s="15">
        <f t="shared" si="0"/>
        <v>5</v>
      </c>
    </row>
    <row r="14" spans="1:26" ht="14.25">
      <c r="A14" s="15">
        <v>11</v>
      </c>
      <c r="B14" s="15">
        <v>2010</v>
      </c>
      <c r="C14" s="16">
        <v>0</v>
      </c>
      <c r="D14" s="16">
        <v>1</v>
      </c>
      <c r="E14" s="16">
        <v>2</v>
      </c>
      <c r="F14" s="16">
        <v>1</v>
      </c>
      <c r="G14" s="15">
        <f t="shared" si="0"/>
        <v>4</v>
      </c>
    </row>
    <row r="15" spans="1:26" ht="14.25">
      <c r="A15" s="15">
        <v>12</v>
      </c>
      <c r="B15" s="15">
        <v>2011</v>
      </c>
      <c r="C15" s="16">
        <v>1</v>
      </c>
      <c r="D15" s="16">
        <v>2</v>
      </c>
      <c r="E15" s="16">
        <v>3</v>
      </c>
      <c r="F15" s="16">
        <v>0</v>
      </c>
      <c r="G15" s="15">
        <f t="shared" si="0"/>
        <v>6</v>
      </c>
    </row>
    <row r="16" spans="1:26" ht="14.25">
      <c r="A16" s="15">
        <v>13</v>
      </c>
      <c r="B16" s="15">
        <v>2012</v>
      </c>
      <c r="C16" s="16">
        <v>1</v>
      </c>
      <c r="D16" s="16">
        <v>4</v>
      </c>
      <c r="E16" s="16">
        <v>1</v>
      </c>
      <c r="F16" s="16">
        <v>0</v>
      </c>
      <c r="G16" s="15">
        <f t="shared" si="0"/>
        <v>6</v>
      </c>
    </row>
    <row r="17" spans="1:7" ht="14.25">
      <c r="A17" s="15">
        <v>14</v>
      </c>
      <c r="B17" s="15">
        <v>2013</v>
      </c>
      <c r="C17" s="16">
        <v>0</v>
      </c>
      <c r="D17" s="16">
        <v>7</v>
      </c>
      <c r="E17" s="16">
        <v>1</v>
      </c>
      <c r="F17" s="16">
        <v>0</v>
      </c>
      <c r="G17" s="15">
        <f t="shared" si="0"/>
        <v>8</v>
      </c>
    </row>
    <row r="18" spans="1:7" ht="14.25">
      <c r="A18" s="15">
        <v>15</v>
      </c>
      <c r="B18" s="15">
        <v>2014</v>
      </c>
      <c r="C18" s="16">
        <v>1</v>
      </c>
      <c r="D18" s="16">
        <v>4</v>
      </c>
      <c r="E18" s="16">
        <v>4</v>
      </c>
      <c r="F18" s="16">
        <v>1</v>
      </c>
      <c r="G18" s="15">
        <f t="shared" si="0"/>
        <v>10</v>
      </c>
    </row>
    <row r="19" spans="1:7" ht="14.25">
      <c r="A19" s="15">
        <v>16</v>
      </c>
      <c r="B19" s="15">
        <v>2015</v>
      </c>
      <c r="C19" s="16">
        <v>0</v>
      </c>
      <c r="D19" s="16">
        <v>2</v>
      </c>
      <c r="E19" s="16">
        <v>1</v>
      </c>
      <c r="F19" s="16">
        <v>5</v>
      </c>
      <c r="G19" s="15">
        <f t="shared" si="0"/>
        <v>8</v>
      </c>
    </row>
    <row r="20" spans="1:7" ht="14.25">
      <c r="A20" s="15">
        <v>17</v>
      </c>
      <c r="B20" s="15">
        <v>2016</v>
      </c>
      <c r="C20" s="16">
        <v>0</v>
      </c>
      <c r="D20" s="16">
        <v>1</v>
      </c>
      <c r="E20" s="16">
        <v>3</v>
      </c>
      <c r="F20" s="16">
        <v>2</v>
      </c>
      <c r="G20" s="15">
        <f t="shared" si="0"/>
        <v>6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2</v>
      </c>
      <c r="E21" s="16">
        <v>3</v>
      </c>
      <c r="F21" s="16">
        <v>5</v>
      </c>
      <c r="G21" s="15">
        <f t="shared" si="0"/>
        <v>10</v>
      </c>
    </row>
    <row r="22" spans="1:7" ht="15.75" customHeight="1">
      <c r="A22" s="15">
        <v>19</v>
      </c>
      <c r="B22" s="15">
        <v>2018</v>
      </c>
      <c r="C22" s="16">
        <v>0</v>
      </c>
      <c r="D22" s="16">
        <v>0</v>
      </c>
      <c r="E22" s="16">
        <v>3</v>
      </c>
      <c r="F22" s="16">
        <v>5</v>
      </c>
      <c r="G22" s="15">
        <f t="shared" si="0"/>
        <v>8</v>
      </c>
    </row>
    <row r="23" spans="1:7" ht="15.75" customHeight="1">
      <c r="A23" s="15">
        <v>20</v>
      </c>
      <c r="B23" s="15">
        <v>2019</v>
      </c>
      <c r="C23" s="16">
        <v>1</v>
      </c>
      <c r="D23" s="16">
        <v>1</v>
      </c>
      <c r="E23" s="16">
        <v>3</v>
      </c>
      <c r="F23" s="16">
        <v>3</v>
      </c>
      <c r="G23" s="15">
        <f t="shared" si="0"/>
        <v>8</v>
      </c>
    </row>
    <row r="24" spans="1:7" ht="15.75" customHeight="1">
      <c r="A24" s="15">
        <v>21</v>
      </c>
      <c r="B24" s="15" t="s">
        <v>41</v>
      </c>
      <c r="C24" s="16">
        <v>0</v>
      </c>
      <c r="D24" s="16">
        <v>5</v>
      </c>
      <c r="E24" s="16">
        <v>4</v>
      </c>
      <c r="F24" s="16">
        <v>0</v>
      </c>
      <c r="G24" s="15">
        <f t="shared" si="0"/>
        <v>9</v>
      </c>
    </row>
    <row r="25" spans="1:7" ht="15.75" customHeight="1">
      <c r="A25" s="15">
        <v>22</v>
      </c>
      <c r="B25" s="15" t="s">
        <v>42</v>
      </c>
      <c r="C25" s="16">
        <v>1</v>
      </c>
      <c r="D25" s="16">
        <v>3</v>
      </c>
      <c r="E25" s="16">
        <v>1</v>
      </c>
      <c r="F25" s="16">
        <v>4</v>
      </c>
      <c r="G25" s="15">
        <f t="shared" si="0"/>
        <v>9</v>
      </c>
    </row>
    <row r="26" spans="1:7" ht="15.75" customHeight="1">
      <c r="A26" s="15">
        <v>23</v>
      </c>
      <c r="B26" s="15" t="s">
        <v>43</v>
      </c>
      <c r="C26" s="16">
        <v>0</v>
      </c>
      <c r="D26" s="16">
        <v>2</v>
      </c>
      <c r="E26" s="16">
        <v>1</v>
      </c>
      <c r="F26" s="16">
        <v>5</v>
      </c>
      <c r="G26" s="15">
        <f t="shared" si="0"/>
        <v>8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1</v>
      </c>
      <c r="E27" s="16">
        <v>4</v>
      </c>
      <c r="F27" s="16">
        <v>2</v>
      </c>
      <c r="G27" s="15">
        <f t="shared" si="0"/>
        <v>7</v>
      </c>
    </row>
    <row r="28" spans="1:7" ht="15.75" customHeight="1">
      <c r="A28" s="15">
        <v>25</v>
      </c>
      <c r="B28" s="15" t="s">
        <v>45</v>
      </c>
      <c r="C28" s="16">
        <v>0</v>
      </c>
      <c r="D28" s="16">
        <v>1</v>
      </c>
      <c r="E28" s="16">
        <v>5</v>
      </c>
      <c r="F28" s="16">
        <v>2</v>
      </c>
      <c r="G28" s="15">
        <f t="shared" si="0"/>
        <v>8</v>
      </c>
    </row>
    <row r="29" spans="1:7" ht="15.75" customHeight="1">
      <c r="A29" s="15">
        <v>26</v>
      </c>
      <c r="B29" s="15" t="s">
        <v>95</v>
      </c>
      <c r="C29" s="16"/>
      <c r="D29" s="16">
        <v>2</v>
      </c>
      <c r="E29" s="16">
        <v>3</v>
      </c>
      <c r="F29" s="16">
        <v>3</v>
      </c>
      <c r="G29" s="15">
        <v>8</v>
      </c>
    </row>
    <row r="30" spans="1:7" ht="15.75" customHeight="1">
      <c r="A30" s="15">
        <v>27</v>
      </c>
      <c r="B30" s="20" t="s">
        <v>46</v>
      </c>
      <c r="C30" s="20">
        <f>SUM(C4:C29)</f>
        <v>6</v>
      </c>
      <c r="D30" s="20">
        <f>SUM(D4:D29)</f>
        <v>56</v>
      </c>
      <c r="E30" s="20">
        <f>SUM(E4:E29)</f>
        <v>74</v>
      </c>
      <c r="F30" s="20">
        <f>SUM(F4:F29)</f>
        <v>50</v>
      </c>
      <c r="G30" s="20">
        <f>SUM(G4:G29)</f>
        <v>186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4F14"/>
  </sheetPr>
  <dimension ref="A1:Z981"/>
  <sheetViews>
    <sheetView topLeftCell="A22" workbookViewId="0">
      <selection activeCell="F44" sqref="F44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3.625" customWidth="1"/>
    <col min="8" max="8" width="7.75" customWidth="1"/>
    <col min="9" max="9" width="14.375" customWidth="1"/>
    <col min="10" max="10" width="20.625" customWidth="1"/>
    <col min="11" max="11" width="22.625" customWidth="1"/>
    <col min="12" max="26" width="7.75" customWidth="1"/>
  </cols>
  <sheetData>
    <row r="1" spans="1:26" ht="18">
      <c r="A1" s="52" t="s">
        <v>47</v>
      </c>
      <c r="B1" s="47"/>
      <c r="C1" s="47"/>
      <c r="D1" s="47"/>
      <c r="E1" s="47"/>
      <c r="F1" s="47"/>
      <c r="G1" s="47"/>
      <c r="I1" s="51" t="s">
        <v>20</v>
      </c>
      <c r="J1" s="47"/>
      <c r="K1" s="21"/>
    </row>
    <row r="3" spans="1:26" ht="25.5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13" t="s">
        <v>27</v>
      </c>
      <c r="J3" s="14" t="s">
        <v>28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0">
      <c r="A4" s="15">
        <v>1</v>
      </c>
      <c r="B4" s="15">
        <v>2000</v>
      </c>
      <c r="C4" s="16">
        <v>0</v>
      </c>
      <c r="D4" s="16">
        <v>5</v>
      </c>
      <c r="E4" s="16">
        <v>2</v>
      </c>
      <c r="F4" s="16">
        <v>1</v>
      </c>
      <c r="G4" s="15">
        <f t="shared" ref="G4:G29" si="0">SUM(C4:F4)</f>
        <v>8</v>
      </c>
      <c r="I4" s="17" t="s">
        <v>48</v>
      </c>
      <c r="J4" s="18" t="s">
        <v>49</v>
      </c>
    </row>
    <row r="5" spans="1:26" ht="30">
      <c r="A5" s="15">
        <v>2</v>
      </c>
      <c r="B5" s="15">
        <v>2001</v>
      </c>
      <c r="C5" s="16">
        <v>1</v>
      </c>
      <c r="D5" s="16">
        <v>2</v>
      </c>
      <c r="E5" s="16">
        <v>4</v>
      </c>
      <c r="F5" s="16">
        <v>1</v>
      </c>
      <c r="G5" s="15">
        <f t="shared" si="0"/>
        <v>8</v>
      </c>
      <c r="I5" s="17" t="s">
        <v>50</v>
      </c>
      <c r="J5" s="18" t="s">
        <v>49</v>
      </c>
    </row>
    <row r="6" spans="1:26" ht="30">
      <c r="A6" s="15">
        <v>3</v>
      </c>
      <c r="B6" s="15">
        <v>2002</v>
      </c>
      <c r="C6" s="16">
        <v>0</v>
      </c>
      <c r="D6" s="16">
        <v>0</v>
      </c>
      <c r="E6" s="16">
        <v>2</v>
      </c>
      <c r="F6" s="16">
        <v>0</v>
      </c>
      <c r="G6" s="15">
        <f t="shared" si="0"/>
        <v>2</v>
      </c>
      <c r="I6" s="17" t="s">
        <v>42</v>
      </c>
      <c r="J6" s="18" t="s">
        <v>51</v>
      </c>
    </row>
    <row r="7" spans="1:26">
      <c r="A7" s="15">
        <v>4</v>
      </c>
      <c r="B7" s="15">
        <v>2003</v>
      </c>
      <c r="C7" s="16">
        <v>0</v>
      </c>
      <c r="D7" s="16">
        <v>2</v>
      </c>
      <c r="E7" s="16">
        <v>1</v>
      </c>
      <c r="F7" s="16">
        <v>1</v>
      </c>
      <c r="G7" s="15">
        <f t="shared" si="0"/>
        <v>4</v>
      </c>
      <c r="I7" s="17" t="s">
        <v>46</v>
      </c>
      <c r="J7" s="15">
        <v>3</v>
      </c>
    </row>
    <row r="8" spans="1:26" ht="14.25">
      <c r="A8" s="15">
        <v>5</v>
      </c>
      <c r="B8" s="15">
        <v>2004</v>
      </c>
      <c r="C8" s="16">
        <v>0</v>
      </c>
      <c r="D8" s="16">
        <v>1</v>
      </c>
      <c r="E8" s="16">
        <v>2</v>
      </c>
      <c r="F8" s="16">
        <v>2</v>
      </c>
      <c r="G8" s="15">
        <f t="shared" si="0"/>
        <v>5</v>
      </c>
    </row>
    <row r="9" spans="1:26" ht="14.25">
      <c r="A9" s="15">
        <v>6</v>
      </c>
      <c r="B9" s="15">
        <v>2005</v>
      </c>
      <c r="C9" s="16">
        <v>0</v>
      </c>
      <c r="D9" s="16">
        <v>0</v>
      </c>
      <c r="E9" s="16">
        <v>0</v>
      </c>
      <c r="F9" s="16">
        <v>1</v>
      </c>
      <c r="G9" s="15">
        <f t="shared" si="0"/>
        <v>1</v>
      </c>
    </row>
    <row r="10" spans="1:26">
      <c r="A10" s="15">
        <v>7</v>
      </c>
      <c r="B10" s="15">
        <v>2006</v>
      </c>
      <c r="C10" s="16">
        <v>0</v>
      </c>
      <c r="D10" s="16">
        <v>1</v>
      </c>
      <c r="E10" s="16">
        <v>2</v>
      </c>
      <c r="F10" s="16">
        <v>2</v>
      </c>
      <c r="G10" s="15">
        <f t="shared" si="0"/>
        <v>5</v>
      </c>
      <c r="I10" s="22"/>
    </row>
    <row r="11" spans="1:26" ht="14.25">
      <c r="A11" s="15">
        <v>8</v>
      </c>
      <c r="B11" s="15">
        <v>2007</v>
      </c>
      <c r="C11" s="16">
        <v>0</v>
      </c>
      <c r="D11" s="16">
        <v>0</v>
      </c>
      <c r="E11" s="16">
        <v>2</v>
      </c>
      <c r="F11" s="16">
        <v>1</v>
      </c>
      <c r="G11" s="15">
        <f t="shared" si="0"/>
        <v>3</v>
      </c>
    </row>
    <row r="12" spans="1:26" ht="14.25">
      <c r="A12" s="15">
        <v>9</v>
      </c>
      <c r="B12" s="15">
        <v>2008</v>
      </c>
      <c r="C12" s="16">
        <v>0</v>
      </c>
      <c r="D12" s="16">
        <v>0</v>
      </c>
      <c r="E12" s="16">
        <v>1</v>
      </c>
      <c r="F12" s="16">
        <v>2</v>
      </c>
      <c r="G12" s="15">
        <f t="shared" si="0"/>
        <v>3</v>
      </c>
    </row>
    <row r="13" spans="1:26" ht="14.25">
      <c r="A13" s="15">
        <v>10</v>
      </c>
      <c r="B13" s="15">
        <v>2009</v>
      </c>
      <c r="C13" s="16">
        <v>0</v>
      </c>
      <c r="D13" s="16">
        <v>1</v>
      </c>
      <c r="E13" s="16">
        <v>2</v>
      </c>
      <c r="F13" s="16">
        <v>1</v>
      </c>
      <c r="G13" s="15">
        <f t="shared" si="0"/>
        <v>4</v>
      </c>
    </row>
    <row r="14" spans="1:26" ht="14.25">
      <c r="A14" s="15">
        <v>11</v>
      </c>
      <c r="B14" s="15">
        <v>2010</v>
      </c>
      <c r="C14" s="16">
        <v>0</v>
      </c>
      <c r="D14" s="16">
        <v>1</v>
      </c>
      <c r="E14" s="16">
        <v>3</v>
      </c>
      <c r="F14" s="16">
        <v>1</v>
      </c>
      <c r="G14" s="15">
        <f t="shared" si="0"/>
        <v>5</v>
      </c>
    </row>
    <row r="15" spans="1:26" ht="14.25">
      <c r="A15" s="15">
        <v>12</v>
      </c>
      <c r="B15" s="15">
        <v>2011</v>
      </c>
      <c r="C15" s="16">
        <v>0</v>
      </c>
      <c r="D15" s="16">
        <v>1</v>
      </c>
      <c r="E15" s="16">
        <v>2</v>
      </c>
      <c r="F15" s="16">
        <v>2</v>
      </c>
      <c r="G15" s="15">
        <f t="shared" si="0"/>
        <v>5</v>
      </c>
    </row>
    <row r="16" spans="1:26" ht="14.25">
      <c r="A16" s="15">
        <v>13</v>
      </c>
      <c r="B16" s="15">
        <v>2012</v>
      </c>
      <c r="C16" s="16">
        <v>0</v>
      </c>
      <c r="D16" s="16">
        <v>1</v>
      </c>
      <c r="E16" s="16">
        <v>4</v>
      </c>
      <c r="F16" s="16">
        <v>3</v>
      </c>
      <c r="G16" s="15">
        <f t="shared" si="0"/>
        <v>8</v>
      </c>
    </row>
    <row r="17" spans="1:7" ht="14.25">
      <c r="A17" s="15">
        <v>14</v>
      </c>
      <c r="B17" s="15">
        <v>2013</v>
      </c>
      <c r="C17" s="16">
        <v>1</v>
      </c>
      <c r="D17" s="16">
        <v>1</v>
      </c>
      <c r="E17" s="16">
        <v>4</v>
      </c>
      <c r="F17" s="16">
        <v>2</v>
      </c>
      <c r="G17" s="15">
        <f t="shared" si="0"/>
        <v>8</v>
      </c>
    </row>
    <row r="18" spans="1:7" ht="14.25">
      <c r="A18" s="15">
        <v>15</v>
      </c>
      <c r="B18" s="15">
        <v>2014</v>
      </c>
      <c r="C18" s="16">
        <v>1</v>
      </c>
      <c r="D18" s="16">
        <v>1</v>
      </c>
      <c r="E18" s="16">
        <v>2</v>
      </c>
      <c r="F18" s="16">
        <v>4</v>
      </c>
      <c r="G18" s="15">
        <f t="shared" si="0"/>
        <v>8</v>
      </c>
    </row>
    <row r="19" spans="1:7" ht="14.25">
      <c r="A19" s="15">
        <v>16</v>
      </c>
      <c r="B19" s="15">
        <v>2015</v>
      </c>
      <c r="C19" s="16">
        <v>0</v>
      </c>
      <c r="D19" s="16">
        <v>1</v>
      </c>
      <c r="E19" s="16">
        <v>3</v>
      </c>
      <c r="F19" s="16">
        <v>4</v>
      </c>
      <c r="G19" s="15">
        <f t="shared" si="0"/>
        <v>8</v>
      </c>
    </row>
    <row r="20" spans="1:7" ht="14.25">
      <c r="A20" s="15">
        <v>17</v>
      </c>
      <c r="B20" s="15">
        <v>2016</v>
      </c>
      <c r="C20" s="16">
        <v>0</v>
      </c>
      <c r="D20" s="16">
        <v>1</v>
      </c>
      <c r="E20" s="16">
        <v>2</v>
      </c>
      <c r="F20" s="16">
        <v>4</v>
      </c>
      <c r="G20" s="15">
        <f t="shared" si="0"/>
        <v>7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3</v>
      </c>
      <c r="E21" s="16">
        <v>2</v>
      </c>
      <c r="F21" s="16">
        <v>2</v>
      </c>
      <c r="G21" s="15">
        <f t="shared" si="0"/>
        <v>7</v>
      </c>
    </row>
    <row r="22" spans="1:7" ht="15.75" customHeight="1">
      <c r="A22" s="15">
        <v>19</v>
      </c>
      <c r="B22" s="15">
        <v>2018</v>
      </c>
      <c r="C22" s="16">
        <v>0</v>
      </c>
      <c r="D22" s="16">
        <v>0</v>
      </c>
      <c r="E22" s="16">
        <v>0</v>
      </c>
      <c r="F22" s="16">
        <v>3</v>
      </c>
      <c r="G22" s="15">
        <f t="shared" si="0"/>
        <v>3</v>
      </c>
    </row>
    <row r="23" spans="1:7" ht="15.75" customHeight="1">
      <c r="A23" s="15">
        <v>20</v>
      </c>
      <c r="B23" s="15">
        <v>2019</v>
      </c>
      <c r="C23" s="16">
        <v>0</v>
      </c>
      <c r="D23" s="16">
        <v>1</v>
      </c>
      <c r="E23" s="16">
        <v>1</v>
      </c>
      <c r="F23" s="16">
        <v>2</v>
      </c>
      <c r="G23" s="15">
        <f t="shared" si="0"/>
        <v>4</v>
      </c>
    </row>
    <row r="24" spans="1:7" ht="15.75" customHeight="1">
      <c r="A24" s="15">
        <v>21</v>
      </c>
      <c r="B24" s="15" t="s">
        <v>41</v>
      </c>
      <c r="C24" s="16">
        <v>0</v>
      </c>
      <c r="D24" s="16">
        <v>1</v>
      </c>
      <c r="E24" s="16">
        <v>1</v>
      </c>
      <c r="F24" s="16">
        <v>6</v>
      </c>
      <c r="G24" s="15">
        <f t="shared" si="0"/>
        <v>8</v>
      </c>
    </row>
    <row r="25" spans="1:7" ht="15.75" customHeight="1">
      <c r="A25" s="15">
        <v>22</v>
      </c>
      <c r="B25" s="15" t="s">
        <v>42</v>
      </c>
      <c r="C25" s="16">
        <v>0</v>
      </c>
      <c r="D25" s="16">
        <v>2</v>
      </c>
      <c r="E25" s="16">
        <v>4</v>
      </c>
      <c r="F25" s="16">
        <v>0</v>
      </c>
      <c r="G25" s="15">
        <f t="shared" si="0"/>
        <v>6</v>
      </c>
    </row>
    <row r="26" spans="1:7" ht="15.75" customHeight="1">
      <c r="A26" s="15">
        <v>23</v>
      </c>
      <c r="B26" s="15" t="s">
        <v>43</v>
      </c>
      <c r="C26" s="16">
        <v>0</v>
      </c>
      <c r="D26" s="16">
        <v>0</v>
      </c>
      <c r="E26" s="16">
        <v>1</v>
      </c>
      <c r="F26" s="16">
        <v>4</v>
      </c>
      <c r="G26" s="15">
        <f t="shared" si="0"/>
        <v>5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1</v>
      </c>
      <c r="E27" s="16">
        <v>2</v>
      </c>
      <c r="F27" s="16">
        <v>3</v>
      </c>
      <c r="G27" s="15">
        <f t="shared" si="0"/>
        <v>6</v>
      </c>
    </row>
    <row r="28" spans="1:7" ht="15.75" customHeight="1">
      <c r="A28" s="15">
        <v>25</v>
      </c>
      <c r="B28" s="15" t="s">
        <v>45</v>
      </c>
      <c r="C28" s="16">
        <v>1</v>
      </c>
      <c r="D28" s="16">
        <v>0</v>
      </c>
      <c r="E28" s="16">
        <v>3</v>
      </c>
      <c r="F28" s="16">
        <v>5</v>
      </c>
      <c r="G28" s="15">
        <f t="shared" si="0"/>
        <v>9</v>
      </c>
    </row>
    <row r="29" spans="1:7" ht="15.75" customHeight="1">
      <c r="A29" s="15">
        <v>26</v>
      </c>
      <c r="B29" s="15" t="s">
        <v>95</v>
      </c>
      <c r="C29" s="16">
        <v>1</v>
      </c>
      <c r="D29" s="16"/>
      <c r="E29" s="16">
        <v>2</v>
      </c>
      <c r="F29" s="16">
        <v>3</v>
      </c>
      <c r="G29" s="15">
        <f t="shared" si="0"/>
        <v>6</v>
      </c>
    </row>
    <row r="30" spans="1:7" ht="15.75" customHeight="1">
      <c r="A30" s="15">
        <v>27</v>
      </c>
      <c r="B30" s="20" t="s">
        <v>46</v>
      </c>
      <c r="C30" s="20">
        <f>SUM(C4:C29)</f>
        <v>5</v>
      </c>
      <c r="D30" s="20">
        <f>SUM(D4:D29)</f>
        <v>27</v>
      </c>
      <c r="E30" s="20">
        <f>SUM(E4:E29)</f>
        <v>54</v>
      </c>
      <c r="F30" s="20">
        <f>SUM(F4:F29)</f>
        <v>60</v>
      </c>
      <c r="G30" s="20">
        <f>SUM(G4:G29)</f>
        <v>146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77"/>
  <sheetViews>
    <sheetView topLeftCell="A20" workbookViewId="0">
      <selection activeCell="A31" sqref="A31:XFD54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5.875" customWidth="1"/>
    <col min="11" max="11" width="22.625" customWidth="1"/>
    <col min="12" max="26" width="7.75" customWidth="1"/>
  </cols>
  <sheetData>
    <row r="1" spans="1:26" ht="18">
      <c r="A1" s="53" t="s">
        <v>19</v>
      </c>
      <c r="B1" s="47"/>
      <c r="C1" s="47"/>
      <c r="D1" s="47"/>
      <c r="E1" s="47"/>
      <c r="F1" s="47"/>
      <c r="G1" s="47"/>
      <c r="I1" s="51" t="s">
        <v>20</v>
      </c>
      <c r="J1" s="47"/>
      <c r="K1" s="47"/>
    </row>
    <row r="3" spans="1:26" ht="29.25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23" t="s">
        <v>27</v>
      </c>
      <c r="J3" s="23" t="s">
        <v>28</v>
      </c>
      <c r="K3" s="24" t="s">
        <v>52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0">
      <c r="A4" s="15">
        <v>1</v>
      </c>
      <c r="B4" s="15">
        <v>2000</v>
      </c>
      <c r="C4" s="16">
        <v>0</v>
      </c>
      <c r="D4" s="16">
        <v>0</v>
      </c>
      <c r="E4" s="16">
        <v>0</v>
      </c>
      <c r="F4" s="16">
        <v>4</v>
      </c>
      <c r="G4" s="15">
        <f t="shared" ref="G4:G29" si="0">SUM(C4:F4)</f>
        <v>4</v>
      </c>
      <c r="I4" s="25" t="s">
        <v>53</v>
      </c>
      <c r="J4" s="25"/>
      <c r="K4" s="26" t="s">
        <v>54</v>
      </c>
    </row>
    <row r="5" spans="1:26" ht="30">
      <c r="A5" s="15">
        <v>2</v>
      </c>
      <c r="B5" s="15">
        <v>2001</v>
      </c>
      <c r="C5" s="16">
        <v>0</v>
      </c>
      <c r="D5" s="16">
        <v>0</v>
      </c>
      <c r="E5" s="16">
        <v>2</v>
      </c>
      <c r="F5" s="16">
        <v>3</v>
      </c>
      <c r="G5" s="15">
        <f t="shared" si="0"/>
        <v>5</v>
      </c>
      <c r="I5" s="25" t="s">
        <v>55</v>
      </c>
      <c r="J5" s="26" t="s">
        <v>56</v>
      </c>
      <c r="K5" s="26" t="s">
        <v>54</v>
      </c>
    </row>
    <row r="6" spans="1:26" ht="30">
      <c r="A6" s="15">
        <v>3</v>
      </c>
      <c r="B6" s="15">
        <v>2002</v>
      </c>
      <c r="C6" s="16">
        <v>0</v>
      </c>
      <c r="D6" s="16">
        <v>3</v>
      </c>
      <c r="E6" s="16">
        <v>4</v>
      </c>
      <c r="F6" s="16">
        <v>1</v>
      </c>
      <c r="G6" s="15">
        <f t="shared" si="0"/>
        <v>8</v>
      </c>
      <c r="I6" s="25" t="s">
        <v>57</v>
      </c>
      <c r="J6" s="26" t="s">
        <v>58</v>
      </c>
      <c r="K6" s="25"/>
    </row>
    <row r="7" spans="1:26" ht="30">
      <c r="A7" s="15">
        <v>4</v>
      </c>
      <c r="B7" s="15">
        <v>2003</v>
      </c>
      <c r="C7" s="16">
        <v>0</v>
      </c>
      <c r="D7" s="16">
        <v>2</v>
      </c>
      <c r="E7" s="16">
        <v>2</v>
      </c>
      <c r="F7" s="16">
        <v>1</v>
      </c>
      <c r="G7" s="15">
        <f t="shared" si="0"/>
        <v>5</v>
      </c>
      <c r="I7" s="25" t="s">
        <v>38</v>
      </c>
      <c r="J7" s="26" t="s">
        <v>59</v>
      </c>
      <c r="K7" s="26" t="s">
        <v>60</v>
      </c>
    </row>
    <row r="8" spans="1:26">
      <c r="A8" s="15">
        <v>5</v>
      </c>
      <c r="B8" s="15">
        <v>2004</v>
      </c>
      <c r="C8" s="16">
        <v>0</v>
      </c>
      <c r="D8" s="16">
        <v>1</v>
      </c>
      <c r="E8" s="16">
        <v>2</v>
      </c>
      <c r="F8" s="16">
        <v>0</v>
      </c>
      <c r="G8" s="15">
        <f t="shared" si="0"/>
        <v>3</v>
      </c>
      <c r="I8" s="25" t="s">
        <v>38</v>
      </c>
      <c r="J8" s="25" t="s">
        <v>61</v>
      </c>
      <c r="K8" s="25"/>
    </row>
    <row r="9" spans="1:26">
      <c r="A9" s="15">
        <v>6</v>
      </c>
      <c r="B9" s="15">
        <v>2005</v>
      </c>
      <c r="C9" s="16">
        <v>0</v>
      </c>
      <c r="D9" s="16">
        <v>2</v>
      </c>
      <c r="E9" s="16">
        <v>1</v>
      </c>
      <c r="F9" s="16">
        <v>1</v>
      </c>
      <c r="G9" s="15">
        <f t="shared" si="0"/>
        <v>4</v>
      </c>
      <c r="I9" s="17" t="s">
        <v>62</v>
      </c>
      <c r="J9" s="17">
        <v>4</v>
      </c>
      <c r="K9" s="18">
        <v>3</v>
      </c>
    </row>
    <row r="10" spans="1:26">
      <c r="A10" s="15">
        <v>7</v>
      </c>
      <c r="B10" s="15">
        <v>2006</v>
      </c>
      <c r="C10" s="16">
        <v>0</v>
      </c>
      <c r="D10" s="16">
        <v>0</v>
      </c>
      <c r="E10" s="16">
        <v>2</v>
      </c>
      <c r="F10" s="16">
        <v>4</v>
      </c>
      <c r="G10" s="15">
        <f t="shared" si="0"/>
        <v>6</v>
      </c>
      <c r="I10" s="22"/>
      <c r="J10" s="27"/>
      <c r="K10" s="27"/>
    </row>
    <row r="11" spans="1:26" ht="14.25">
      <c r="A11" s="15">
        <v>8</v>
      </c>
      <c r="B11" s="15">
        <v>2007</v>
      </c>
      <c r="C11" s="16">
        <v>1</v>
      </c>
      <c r="D11" s="16">
        <v>2</v>
      </c>
      <c r="E11" s="16">
        <v>3</v>
      </c>
      <c r="F11" s="16">
        <v>0</v>
      </c>
      <c r="G11" s="15">
        <f t="shared" si="0"/>
        <v>6</v>
      </c>
    </row>
    <row r="12" spans="1:26" ht="14.25">
      <c r="A12" s="15">
        <v>9</v>
      </c>
      <c r="B12" s="15">
        <v>2008</v>
      </c>
      <c r="C12" s="16">
        <v>0</v>
      </c>
      <c r="D12" s="16">
        <v>0</v>
      </c>
      <c r="E12" s="16">
        <v>1</v>
      </c>
      <c r="F12" s="16">
        <v>3</v>
      </c>
      <c r="G12" s="15">
        <f t="shared" si="0"/>
        <v>4</v>
      </c>
      <c r="H12" s="28"/>
      <c r="I12" s="28"/>
    </row>
    <row r="13" spans="1:26" ht="14.25">
      <c r="A13" s="15">
        <v>10</v>
      </c>
      <c r="B13" s="15">
        <v>2009</v>
      </c>
      <c r="C13" s="16">
        <v>2</v>
      </c>
      <c r="D13" s="16">
        <v>2</v>
      </c>
      <c r="E13" s="16">
        <v>2</v>
      </c>
      <c r="F13" s="16">
        <v>0</v>
      </c>
      <c r="G13" s="15">
        <f t="shared" si="0"/>
        <v>6</v>
      </c>
    </row>
    <row r="14" spans="1:26" ht="14.25">
      <c r="A14" s="15">
        <v>11</v>
      </c>
      <c r="B14" s="15">
        <v>2010</v>
      </c>
      <c r="C14" s="16">
        <v>0</v>
      </c>
      <c r="D14" s="16">
        <v>0</v>
      </c>
      <c r="E14" s="16">
        <v>5</v>
      </c>
      <c r="F14" s="16">
        <v>1</v>
      </c>
      <c r="G14" s="15">
        <f t="shared" si="0"/>
        <v>6</v>
      </c>
    </row>
    <row r="15" spans="1:26" ht="14.25">
      <c r="A15" s="15">
        <v>12</v>
      </c>
      <c r="B15" s="15">
        <v>2011</v>
      </c>
      <c r="C15" s="16">
        <v>0</v>
      </c>
      <c r="D15" s="16">
        <v>1</v>
      </c>
      <c r="E15" s="16">
        <v>5</v>
      </c>
      <c r="F15" s="16">
        <v>2</v>
      </c>
      <c r="G15" s="15">
        <f t="shared" si="0"/>
        <v>8</v>
      </c>
    </row>
    <row r="16" spans="1:26" ht="14.25">
      <c r="A16" s="15">
        <v>13</v>
      </c>
      <c r="B16" s="15">
        <v>2012</v>
      </c>
      <c r="C16" s="16">
        <v>0</v>
      </c>
      <c r="D16" s="16">
        <v>1</v>
      </c>
      <c r="E16" s="16">
        <v>2</v>
      </c>
      <c r="F16" s="16">
        <v>3</v>
      </c>
      <c r="G16" s="15">
        <f t="shared" si="0"/>
        <v>6</v>
      </c>
    </row>
    <row r="17" spans="1:7" ht="14.25">
      <c r="A17" s="15">
        <v>14</v>
      </c>
      <c r="B17" s="15">
        <v>2013</v>
      </c>
      <c r="C17" s="16">
        <v>0</v>
      </c>
      <c r="D17" s="16">
        <v>0</v>
      </c>
      <c r="E17" s="16">
        <v>1</v>
      </c>
      <c r="F17" s="16">
        <v>5</v>
      </c>
      <c r="G17" s="15">
        <f t="shared" si="0"/>
        <v>6</v>
      </c>
    </row>
    <row r="18" spans="1:7" ht="14.25">
      <c r="A18" s="15">
        <v>15</v>
      </c>
      <c r="B18" s="15">
        <v>2014</v>
      </c>
      <c r="C18" s="16">
        <v>0</v>
      </c>
      <c r="D18" s="16">
        <v>1</v>
      </c>
      <c r="E18" s="16">
        <v>6</v>
      </c>
      <c r="F18" s="16">
        <v>1</v>
      </c>
      <c r="G18" s="15">
        <f t="shared" si="0"/>
        <v>8</v>
      </c>
    </row>
    <row r="19" spans="1:7" ht="14.25">
      <c r="A19" s="15">
        <v>16</v>
      </c>
      <c r="B19" s="15">
        <v>2015</v>
      </c>
      <c r="C19" s="16">
        <v>0</v>
      </c>
      <c r="D19" s="16">
        <v>1</v>
      </c>
      <c r="E19" s="16">
        <v>4</v>
      </c>
      <c r="F19" s="16">
        <v>3</v>
      </c>
      <c r="G19" s="15">
        <f t="shared" si="0"/>
        <v>8</v>
      </c>
    </row>
    <row r="20" spans="1:7" ht="14.25">
      <c r="A20" s="15">
        <v>17</v>
      </c>
      <c r="B20" s="15">
        <v>2016</v>
      </c>
      <c r="C20" s="16">
        <v>0</v>
      </c>
      <c r="D20" s="16">
        <v>1</v>
      </c>
      <c r="E20" s="16">
        <v>0</v>
      </c>
      <c r="F20" s="16">
        <v>3</v>
      </c>
      <c r="G20" s="15">
        <f t="shared" si="0"/>
        <v>4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0</v>
      </c>
      <c r="E21" s="16">
        <v>2</v>
      </c>
      <c r="F21" s="16">
        <v>6</v>
      </c>
      <c r="G21" s="15">
        <f t="shared" si="0"/>
        <v>8</v>
      </c>
    </row>
    <row r="22" spans="1:7" ht="15.75" customHeight="1">
      <c r="A22" s="15">
        <v>19</v>
      </c>
      <c r="B22" s="15">
        <v>2018</v>
      </c>
      <c r="C22" s="16">
        <v>0</v>
      </c>
      <c r="D22" s="16">
        <v>0</v>
      </c>
      <c r="E22" s="16">
        <v>1</v>
      </c>
      <c r="F22" s="16">
        <v>3</v>
      </c>
      <c r="G22" s="15">
        <f t="shared" si="0"/>
        <v>4</v>
      </c>
    </row>
    <row r="23" spans="1:7" ht="15.75" customHeight="1">
      <c r="A23" s="15">
        <v>20</v>
      </c>
      <c r="B23" s="15">
        <v>2019</v>
      </c>
      <c r="C23" s="16">
        <v>0</v>
      </c>
      <c r="D23" s="16">
        <v>1</v>
      </c>
      <c r="E23" s="16">
        <v>1</v>
      </c>
      <c r="F23" s="16">
        <v>2</v>
      </c>
      <c r="G23" s="15">
        <f t="shared" si="0"/>
        <v>4</v>
      </c>
    </row>
    <row r="24" spans="1:7" ht="15.75" customHeight="1">
      <c r="A24" s="15">
        <v>21</v>
      </c>
      <c r="B24" s="15" t="s">
        <v>41</v>
      </c>
      <c r="C24" s="16">
        <v>0</v>
      </c>
      <c r="D24" s="16">
        <v>0</v>
      </c>
      <c r="E24" s="16">
        <v>2</v>
      </c>
      <c r="F24" s="16">
        <v>1</v>
      </c>
      <c r="G24" s="15">
        <f t="shared" si="0"/>
        <v>3</v>
      </c>
    </row>
    <row r="25" spans="1:7" ht="15.75" customHeight="1">
      <c r="A25" s="15">
        <v>22</v>
      </c>
      <c r="B25" s="15" t="s">
        <v>42</v>
      </c>
      <c r="C25" s="16">
        <v>0</v>
      </c>
      <c r="D25" s="16">
        <v>0</v>
      </c>
      <c r="E25" s="16">
        <v>3</v>
      </c>
      <c r="F25" s="16">
        <v>2</v>
      </c>
      <c r="G25" s="15">
        <f t="shared" si="0"/>
        <v>5</v>
      </c>
    </row>
    <row r="26" spans="1:7" ht="15.75" customHeight="1">
      <c r="A26" s="15">
        <v>23</v>
      </c>
      <c r="B26" s="15" t="s">
        <v>43</v>
      </c>
      <c r="C26" s="16">
        <v>0</v>
      </c>
      <c r="D26" s="16">
        <v>3</v>
      </c>
      <c r="E26" s="16">
        <v>1</v>
      </c>
      <c r="F26" s="16">
        <v>1</v>
      </c>
      <c r="G26" s="15">
        <f t="shared" si="0"/>
        <v>5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0</v>
      </c>
      <c r="E27" s="16">
        <v>0</v>
      </c>
      <c r="F27" s="16">
        <v>2</v>
      </c>
      <c r="G27" s="15">
        <f t="shared" si="0"/>
        <v>2</v>
      </c>
    </row>
    <row r="28" spans="1:7" ht="15.75" customHeight="1">
      <c r="A28" s="15">
        <v>25</v>
      </c>
      <c r="B28" s="15" t="s">
        <v>45</v>
      </c>
      <c r="C28" s="16">
        <v>0</v>
      </c>
      <c r="D28" s="16">
        <v>1</v>
      </c>
      <c r="E28" s="16">
        <v>3</v>
      </c>
      <c r="F28" s="16">
        <v>4</v>
      </c>
      <c r="G28" s="15">
        <f t="shared" si="0"/>
        <v>8</v>
      </c>
    </row>
    <row r="29" spans="1:7" ht="15.75" customHeight="1">
      <c r="A29" s="15">
        <v>26</v>
      </c>
      <c r="B29" s="15" t="s">
        <v>95</v>
      </c>
      <c r="C29" s="16"/>
      <c r="D29" s="16"/>
      <c r="E29" s="16">
        <v>7</v>
      </c>
      <c r="F29" s="16">
        <v>2</v>
      </c>
      <c r="G29" s="15">
        <f t="shared" si="0"/>
        <v>9</v>
      </c>
    </row>
    <row r="30" spans="1:7" ht="15.75" customHeight="1">
      <c r="A30" s="15">
        <v>27</v>
      </c>
      <c r="B30" s="20" t="s">
        <v>46</v>
      </c>
      <c r="C30" s="20">
        <f>SUM(C4:C29)</f>
        <v>3</v>
      </c>
      <c r="D30" s="20">
        <f>SUM(D4:D29)</f>
        <v>22</v>
      </c>
      <c r="E30" s="20">
        <f>SUM(E4:E29)</f>
        <v>62</v>
      </c>
      <c r="F30" s="20">
        <f>SUM(F4:F29)</f>
        <v>58</v>
      </c>
      <c r="G30" s="20">
        <f>SUM(G4:G29)</f>
        <v>145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984"/>
  <sheetViews>
    <sheetView topLeftCell="A28" workbookViewId="0">
      <selection activeCell="A31" sqref="A31:XFD47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50" t="s">
        <v>63</v>
      </c>
      <c r="B1" s="47"/>
      <c r="C1" s="47"/>
      <c r="D1" s="47"/>
      <c r="E1" s="47"/>
      <c r="F1" s="47"/>
      <c r="G1" s="47"/>
      <c r="I1" s="51" t="s">
        <v>20</v>
      </c>
      <c r="J1" s="47"/>
      <c r="K1" s="21"/>
    </row>
    <row r="3" spans="1:26" ht="26.25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29" t="s">
        <v>27</v>
      </c>
      <c r="J3" s="30" t="s">
        <v>52</v>
      </c>
      <c r="K3" s="3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6">
        <v>0</v>
      </c>
      <c r="D4" s="16">
        <v>4</v>
      </c>
      <c r="E4" s="16">
        <v>4</v>
      </c>
      <c r="F4" s="16">
        <v>0</v>
      </c>
      <c r="G4" s="15">
        <f t="shared" ref="G4:G29" si="0">SUM(C4:F4)</f>
        <v>8</v>
      </c>
      <c r="I4" s="25" t="s">
        <v>32</v>
      </c>
      <c r="J4" s="26" t="s">
        <v>64</v>
      </c>
      <c r="K4" s="32"/>
    </row>
    <row r="5" spans="1:26">
      <c r="A5" s="15">
        <v>2</v>
      </c>
      <c r="B5" s="15">
        <v>2001</v>
      </c>
      <c r="C5" s="16">
        <v>1</v>
      </c>
      <c r="D5" s="16">
        <v>4</v>
      </c>
      <c r="E5" s="16">
        <v>3</v>
      </c>
      <c r="F5" s="16">
        <v>0</v>
      </c>
      <c r="G5" s="15">
        <f t="shared" si="0"/>
        <v>8</v>
      </c>
      <c r="I5" s="25" t="s">
        <v>53</v>
      </c>
      <c r="J5" s="25" t="s">
        <v>65</v>
      </c>
      <c r="K5" s="33"/>
    </row>
    <row r="6" spans="1:26">
      <c r="A6" s="15">
        <v>3</v>
      </c>
      <c r="B6" s="15">
        <v>2002</v>
      </c>
      <c r="C6" s="16">
        <v>0</v>
      </c>
      <c r="D6" s="16">
        <v>3</v>
      </c>
      <c r="E6" s="16">
        <v>2</v>
      </c>
      <c r="F6" s="16">
        <v>1</v>
      </c>
      <c r="G6" s="15">
        <f t="shared" si="0"/>
        <v>6</v>
      </c>
      <c r="I6" s="25" t="s">
        <v>55</v>
      </c>
      <c r="J6" s="26" t="s">
        <v>66</v>
      </c>
      <c r="K6" s="32"/>
    </row>
    <row r="7" spans="1:26">
      <c r="A7" s="15">
        <v>4</v>
      </c>
      <c r="B7" s="15">
        <v>2003</v>
      </c>
      <c r="C7" s="16">
        <v>0</v>
      </c>
      <c r="D7" s="16">
        <v>5</v>
      </c>
      <c r="E7" s="16">
        <v>2</v>
      </c>
      <c r="F7" s="16">
        <v>1</v>
      </c>
      <c r="G7" s="15">
        <f t="shared" si="0"/>
        <v>8</v>
      </c>
      <c r="I7" s="25" t="s">
        <v>67</v>
      </c>
      <c r="J7" s="26" t="s">
        <v>68</v>
      </c>
      <c r="K7" s="32"/>
    </row>
    <row r="8" spans="1:26">
      <c r="A8" s="15">
        <v>5</v>
      </c>
      <c r="B8" s="15">
        <v>2004</v>
      </c>
      <c r="C8" s="16">
        <v>0</v>
      </c>
      <c r="D8" s="16">
        <v>4</v>
      </c>
      <c r="E8" s="16">
        <v>2</v>
      </c>
      <c r="F8" s="16">
        <v>1</v>
      </c>
      <c r="G8" s="15">
        <f t="shared" si="0"/>
        <v>7</v>
      </c>
      <c r="I8" s="25" t="s">
        <v>69</v>
      </c>
      <c r="J8" s="25" t="s">
        <v>70</v>
      </c>
      <c r="K8" s="33"/>
    </row>
    <row r="9" spans="1:26">
      <c r="A9" s="15">
        <v>6</v>
      </c>
      <c r="B9" s="15">
        <v>2005</v>
      </c>
      <c r="C9" s="16">
        <v>5</v>
      </c>
      <c r="D9" s="16">
        <v>2</v>
      </c>
      <c r="E9" s="16">
        <v>1</v>
      </c>
      <c r="F9" s="16">
        <v>0</v>
      </c>
      <c r="G9" s="15">
        <f t="shared" si="0"/>
        <v>8</v>
      </c>
      <c r="I9" s="25" t="s">
        <v>42</v>
      </c>
      <c r="J9" s="25" t="s">
        <v>71</v>
      </c>
      <c r="K9" s="33"/>
    </row>
    <row r="10" spans="1:26">
      <c r="A10" s="15">
        <v>7</v>
      </c>
      <c r="B10" s="15">
        <v>2006</v>
      </c>
      <c r="C10" s="16">
        <v>2</v>
      </c>
      <c r="D10" s="16">
        <v>3</v>
      </c>
      <c r="E10" s="16">
        <v>2</v>
      </c>
      <c r="F10" s="16">
        <v>1</v>
      </c>
      <c r="G10" s="15">
        <f t="shared" si="0"/>
        <v>8</v>
      </c>
      <c r="I10" s="17" t="s">
        <v>40</v>
      </c>
      <c r="J10" s="34">
        <v>6</v>
      </c>
      <c r="K10" s="27"/>
    </row>
    <row r="11" spans="1:26" ht="14.25">
      <c r="A11" s="15">
        <v>8</v>
      </c>
      <c r="B11" s="15">
        <v>2007</v>
      </c>
      <c r="C11" s="16">
        <v>0</v>
      </c>
      <c r="D11" s="16">
        <v>5</v>
      </c>
      <c r="E11" s="16">
        <v>1</v>
      </c>
      <c r="F11" s="16">
        <v>0</v>
      </c>
      <c r="G11" s="15">
        <f t="shared" si="0"/>
        <v>6</v>
      </c>
    </row>
    <row r="12" spans="1:26" ht="14.25">
      <c r="A12" s="15">
        <v>9</v>
      </c>
      <c r="B12" s="15">
        <v>2008</v>
      </c>
      <c r="C12" s="16">
        <v>2</v>
      </c>
      <c r="D12" s="16">
        <v>0</v>
      </c>
      <c r="E12" s="16">
        <v>1</v>
      </c>
      <c r="F12" s="16">
        <v>3</v>
      </c>
      <c r="G12" s="15">
        <f t="shared" si="0"/>
        <v>6</v>
      </c>
      <c r="I12" s="30" t="s">
        <v>27</v>
      </c>
      <c r="J12" s="29" t="s">
        <v>72</v>
      </c>
      <c r="K12" s="29" t="s">
        <v>73</v>
      </c>
    </row>
    <row r="13" spans="1:26" ht="14.25">
      <c r="A13" s="15">
        <v>10</v>
      </c>
      <c r="B13" s="15">
        <v>2009</v>
      </c>
      <c r="C13" s="16">
        <v>0</v>
      </c>
      <c r="D13" s="16">
        <v>3</v>
      </c>
      <c r="E13" s="16">
        <v>1</v>
      </c>
      <c r="F13" s="16">
        <v>1</v>
      </c>
      <c r="G13" s="15">
        <f t="shared" si="0"/>
        <v>5</v>
      </c>
      <c r="I13" s="35">
        <v>2006</v>
      </c>
      <c r="J13" s="35" t="s">
        <v>74</v>
      </c>
      <c r="K13" s="35" t="s">
        <v>75</v>
      </c>
    </row>
    <row r="14" spans="1:26" ht="14.25">
      <c r="A14" s="15">
        <v>11</v>
      </c>
      <c r="B14" s="15">
        <v>2010</v>
      </c>
      <c r="C14" s="16">
        <v>0</v>
      </c>
      <c r="D14" s="16">
        <v>3</v>
      </c>
      <c r="E14" s="16">
        <v>3</v>
      </c>
      <c r="F14" s="16">
        <v>2</v>
      </c>
      <c r="G14" s="15">
        <f t="shared" si="0"/>
        <v>8</v>
      </c>
      <c r="I14" s="35">
        <v>2006</v>
      </c>
      <c r="J14" s="35" t="s">
        <v>74</v>
      </c>
      <c r="K14" s="35" t="s">
        <v>75</v>
      </c>
    </row>
    <row r="15" spans="1:26" ht="14.25">
      <c r="A15" s="15">
        <v>12</v>
      </c>
      <c r="B15" s="15">
        <v>2011</v>
      </c>
      <c r="C15" s="16">
        <v>0</v>
      </c>
      <c r="D15" s="16">
        <v>3</v>
      </c>
      <c r="E15" s="16">
        <v>4</v>
      </c>
      <c r="F15" s="16">
        <v>0</v>
      </c>
      <c r="G15" s="15">
        <f t="shared" si="0"/>
        <v>7</v>
      </c>
      <c r="I15" s="35">
        <v>2006</v>
      </c>
      <c r="J15" s="35" t="s">
        <v>74</v>
      </c>
      <c r="K15" s="35" t="s">
        <v>75</v>
      </c>
    </row>
    <row r="16" spans="1:26" ht="15.75">
      <c r="A16" s="15">
        <v>13</v>
      </c>
      <c r="B16" s="15">
        <v>2012</v>
      </c>
      <c r="C16" s="16">
        <v>2</v>
      </c>
      <c r="D16" s="16">
        <v>0</v>
      </c>
      <c r="E16" s="16">
        <v>4</v>
      </c>
      <c r="F16" s="16">
        <v>1</v>
      </c>
      <c r="G16" s="15">
        <f t="shared" si="0"/>
        <v>7</v>
      </c>
      <c r="J16" s="36"/>
      <c r="K16" s="36"/>
    </row>
    <row r="17" spans="1:7" ht="14.25">
      <c r="A17" s="15">
        <v>14</v>
      </c>
      <c r="B17" s="15">
        <v>2013</v>
      </c>
      <c r="C17" s="16">
        <v>1</v>
      </c>
      <c r="D17" s="16">
        <v>2</v>
      </c>
      <c r="E17" s="16">
        <v>2</v>
      </c>
      <c r="F17" s="16">
        <v>3</v>
      </c>
      <c r="G17" s="15">
        <f t="shared" si="0"/>
        <v>8</v>
      </c>
    </row>
    <row r="18" spans="1:7" ht="14.25">
      <c r="A18" s="15">
        <v>15</v>
      </c>
      <c r="B18" s="15">
        <v>2014</v>
      </c>
      <c r="C18" s="16">
        <v>0</v>
      </c>
      <c r="D18" s="16">
        <v>2</v>
      </c>
      <c r="E18" s="16">
        <v>3</v>
      </c>
      <c r="F18" s="16">
        <v>4</v>
      </c>
      <c r="G18" s="15">
        <f t="shared" si="0"/>
        <v>9</v>
      </c>
    </row>
    <row r="19" spans="1:7" ht="14.25">
      <c r="A19" s="15">
        <v>16</v>
      </c>
      <c r="B19" s="15">
        <v>2015</v>
      </c>
      <c r="C19" s="16">
        <v>0</v>
      </c>
      <c r="D19" s="16">
        <v>2</v>
      </c>
      <c r="E19" s="16">
        <v>1</v>
      </c>
      <c r="F19" s="16">
        <v>6</v>
      </c>
      <c r="G19" s="15">
        <f t="shared" si="0"/>
        <v>9</v>
      </c>
    </row>
    <row r="20" spans="1:7" ht="14.25">
      <c r="A20" s="15">
        <v>17</v>
      </c>
      <c r="B20" s="15">
        <v>2016</v>
      </c>
      <c r="C20" s="16">
        <v>0</v>
      </c>
      <c r="D20" s="16">
        <v>3</v>
      </c>
      <c r="E20" s="16">
        <v>3</v>
      </c>
      <c r="F20" s="16">
        <v>2</v>
      </c>
      <c r="G20" s="15">
        <f t="shared" si="0"/>
        <v>8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2</v>
      </c>
      <c r="E21" s="28">
        <v>2</v>
      </c>
      <c r="F21" s="16">
        <v>3</v>
      </c>
      <c r="G21" s="15">
        <f t="shared" si="0"/>
        <v>7</v>
      </c>
    </row>
    <row r="22" spans="1:7" ht="15.75" customHeight="1">
      <c r="A22" s="15">
        <v>19</v>
      </c>
      <c r="B22" s="15">
        <v>2018</v>
      </c>
      <c r="C22" s="16">
        <v>0</v>
      </c>
      <c r="D22" s="16">
        <v>2</v>
      </c>
      <c r="E22" s="16">
        <v>2</v>
      </c>
      <c r="F22" s="16">
        <v>4</v>
      </c>
      <c r="G22" s="15">
        <f t="shared" si="0"/>
        <v>8</v>
      </c>
    </row>
    <row r="23" spans="1:7" ht="15.75" customHeight="1">
      <c r="A23" s="15">
        <v>20</v>
      </c>
      <c r="B23" s="15">
        <v>2019</v>
      </c>
      <c r="C23" s="16">
        <v>0</v>
      </c>
      <c r="D23" s="16">
        <v>2</v>
      </c>
      <c r="E23" s="16">
        <v>1</v>
      </c>
      <c r="F23" s="16">
        <v>1</v>
      </c>
      <c r="G23" s="15">
        <f t="shared" si="0"/>
        <v>4</v>
      </c>
    </row>
    <row r="24" spans="1:7" ht="15.75" customHeight="1">
      <c r="A24" s="15">
        <v>21</v>
      </c>
      <c r="B24" s="15" t="s">
        <v>41</v>
      </c>
      <c r="C24" s="16">
        <v>1</v>
      </c>
      <c r="D24" s="16">
        <v>0</v>
      </c>
      <c r="E24" s="16">
        <v>2</v>
      </c>
      <c r="F24" s="16">
        <v>2</v>
      </c>
      <c r="G24" s="15">
        <f t="shared" si="0"/>
        <v>5</v>
      </c>
    </row>
    <row r="25" spans="1:7" ht="15.75" customHeight="1">
      <c r="A25" s="15">
        <v>22</v>
      </c>
      <c r="B25" s="15" t="s">
        <v>42</v>
      </c>
      <c r="C25" s="16">
        <v>1</v>
      </c>
      <c r="D25" s="16">
        <v>1</v>
      </c>
      <c r="E25" s="16">
        <v>2</v>
      </c>
      <c r="F25" s="16">
        <v>1</v>
      </c>
      <c r="G25" s="15">
        <f t="shared" si="0"/>
        <v>5</v>
      </c>
    </row>
    <row r="26" spans="1:7" ht="15.75" customHeight="1">
      <c r="A26" s="15">
        <v>23</v>
      </c>
      <c r="B26" s="15" t="s">
        <v>43</v>
      </c>
      <c r="C26" s="16">
        <v>0</v>
      </c>
      <c r="D26" s="16">
        <v>1</v>
      </c>
      <c r="E26" s="16">
        <v>1</v>
      </c>
      <c r="F26" s="16">
        <v>6</v>
      </c>
      <c r="G26" s="15">
        <f t="shared" si="0"/>
        <v>8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2</v>
      </c>
      <c r="E27" s="16">
        <v>4</v>
      </c>
      <c r="F27" s="16">
        <v>2</v>
      </c>
      <c r="G27" s="15">
        <f t="shared" si="0"/>
        <v>8</v>
      </c>
    </row>
    <row r="28" spans="1:7" ht="15.75" customHeight="1">
      <c r="A28" s="15">
        <v>25</v>
      </c>
      <c r="B28" s="15" t="s">
        <v>45</v>
      </c>
      <c r="C28" s="16">
        <v>0</v>
      </c>
      <c r="D28" s="16">
        <v>3</v>
      </c>
      <c r="E28" s="16">
        <v>2</v>
      </c>
      <c r="F28" s="16">
        <v>4</v>
      </c>
      <c r="G28" s="15">
        <f t="shared" si="0"/>
        <v>9</v>
      </c>
    </row>
    <row r="29" spans="1:7" ht="15.75" customHeight="1">
      <c r="A29" s="15">
        <v>26</v>
      </c>
      <c r="B29" s="15" t="s">
        <v>95</v>
      </c>
      <c r="C29" s="16"/>
      <c r="D29" s="16">
        <v>1</v>
      </c>
      <c r="E29" s="16">
        <v>5</v>
      </c>
      <c r="F29" s="16">
        <v>3</v>
      </c>
      <c r="G29" s="15">
        <f t="shared" si="0"/>
        <v>9</v>
      </c>
    </row>
    <row r="30" spans="1:7" ht="15.75" customHeight="1">
      <c r="A30" s="15">
        <v>27</v>
      </c>
      <c r="B30" s="20" t="s">
        <v>46</v>
      </c>
      <c r="C30" s="20">
        <f>SUM(C4:C29)</f>
        <v>15</v>
      </c>
      <c r="D30" s="20">
        <f>SUM(D4:D29)</f>
        <v>62</v>
      </c>
      <c r="E30" s="20">
        <f>SUM(E4:E29)</f>
        <v>60</v>
      </c>
      <c r="F30" s="20">
        <f>SUM(F4:F29)</f>
        <v>52</v>
      </c>
      <c r="G30" s="20">
        <f>SUM(G4:G29)</f>
        <v>189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Z961"/>
  <sheetViews>
    <sheetView topLeftCell="A20" workbookViewId="0">
      <selection activeCell="A31" sqref="A31:XFD70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1" customWidth="1"/>
    <col min="10" max="10" width="24" customWidth="1"/>
    <col min="11" max="11" width="22.625" customWidth="1"/>
    <col min="12" max="26" width="7.75" customWidth="1"/>
  </cols>
  <sheetData>
    <row r="1" spans="1:26" ht="18">
      <c r="A1" s="54" t="s">
        <v>76</v>
      </c>
      <c r="B1" s="47"/>
      <c r="C1" s="47"/>
      <c r="D1" s="47"/>
      <c r="E1" s="47"/>
      <c r="F1" s="47"/>
      <c r="G1" s="47"/>
      <c r="I1" s="51" t="s">
        <v>20</v>
      </c>
      <c r="J1" s="47"/>
      <c r="K1" s="21"/>
    </row>
    <row r="3" spans="1:26" ht="18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29" t="s">
        <v>27</v>
      </c>
      <c r="J3" s="30" t="s">
        <v>77</v>
      </c>
      <c r="K3" s="3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6">
        <v>0</v>
      </c>
      <c r="D4" s="16">
        <v>0</v>
      </c>
      <c r="E4" s="16">
        <v>3</v>
      </c>
      <c r="F4" s="16">
        <v>3</v>
      </c>
      <c r="G4" s="15">
        <f t="shared" ref="G4:G29" si="0">SUM(C4:F4)</f>
        <v>6</v>
      </c>
      <c r="I4" s="25" t="s">
        <v>78</v>
      </c>
      <c r="J4" s="25" t="s">
        <v>79</v>
      </c>
      <c r="K4" s="32"/>
    </row>
    <row r="5" spans="1:26">
      <c r="A5" s="15">
        <v>2</v>
      </c>
      <c r="B5" s="15">
        <v>2001</v>
      </c>
      <c r="C5" s="16">
        <v>0</v>
      </c>
      <c r="D5" s="16">
        <v>0</v>
      </c>
      <c r="E5" s="16">
        <v>5</v>
      </c>
      <c r="F5" s="16">
        <v>3</v>
      </c>
      <c r="G5" s="15">
        <f t="shared" si="0"/>
        <v>8</v>
      </c>
      <c r="I5" s="23" t="s">
        <v>46</v>
      </c>
      <c r="J5" s="25">
        <v>1</v>
      </c>
      <c r="K5" s="33"/>
    </row>
    <row r="6" spans="1:26">
      <c r="A6" s="15">
        <v>3</v>
      </c>
      <c r="B6" s="15">
        <v>2002</v>
      </c>
      <c r="C6" s="16">
        <v>0</v>
      </c>
      <c r="D6" s="16">
        <v>1</v>
      </c>
      <c r="E6" s="16">
        <v>2</v>
      </c>
      <c r="F6" s="16">
        <v>1</v>
      </c>
      <c r="G6" s="15">
        <f t="shared" si="0"/>
        <v>4</v>
      </c>
      <c r="I6" s="33"/>
      <c r="J6" s="32"/>
      <c r="K6" s="32"/>
    </row>
    <row r="7" spans="1:26">
      <c r="A7" s="15">
        <v>4</v>
      </c>
      <c r="B7" s="15">
        <v>2003</v>
      </c>
      <c r="C7" s="16">
        <v>0</v>
      </c>
      <c r="D7" s="16">
        <v>0</v>
      </c>
      <c r="E7" s="16">
        <v>1</v>
      </c>
      <c r="F7" s="16">
        <v>2</v>
      </c>
      <c r="G7" s="15">
        <f t="shared" si="0"/>
        <v>3</v>
      </c>
      <c r="I7" s="33"/>
      <c r="J7" s="32"/>
      <c r="K7" s="32"/>
    </row>
    <row r="8" spans="1:26" ht="14.25">
      <c r="A8" s="15">
        <v>5</v>
      </c>
      <c r="B8" s="15">
        <v>2004</v>
      </c>
      <c r="C8" s="16">
        <v>0</v>
      </c>
      <c r="D8" s="16">
        <v>0</v>
      </c>
      <c r="E8" s="16">
        <v>2</v>
      </c>
      <c r="F8" s="16">
        <v>2</v>
      </c>
      <c r="G8" s="15">
        <f t="shared" si="0"/>
        <v>4</v>
      </c>
      <c r="I8" s="55" t="s">
        <v>80</v>
      </c>
      <c r="J8" s="47"/>
      <c r="K8" s="47"/>
    </row>
    <row r="9" spans="1:26" ht="15.75">
      <c r="A9" s="15">
        <v>6</v>
      </c>
      <c r="B9" s="15">
        <v>2005</v>
      </c>
      <c r="C9" s="16">
        <v>0</v>
      </c>
      <c r="D9" s="16">
        <v>1</v>
      </c>
      <c r="E9" s="16">
        <v>2</v>
      </c>
      <c r="F9" s="16">
        <v>4</v>
      </c>
      <c r="G9" s="15">
        <f t="shared" si="0"/>
        <v>7</v>
      </c>
      <c r="I9" s="37" t="s">
        <v>81</v>
      </c>
      <c r="J9" s="23" t="s">
        <v>73</v>
      </c>
      <c r="K9" s="23" t="s">
        <v>82</v>
      </c>
    </row>
    <row r="10" spans="1:26" ht="15.75">
      <c r="A10" s="15">
        <v>7</v>
      </c>
      <c r="B10" s="15">
        <v>2006</v>
      </c>
      <c r="C10" s="16">
        <v>0</v>
      </c>
      <c r="D10" s="16">
        <v>1</v>
      </c>
      <c r="E10" s="16">
        <v>4</v>
      </c>
      <c r="F10" s="16">
        <v>2</v>
      </c>
      <c r="G10" s="15">
        <f t="shared" si="0"/>
        <v>7</v>
      </c>
      <c r="I10" s="38">
        <v>2015</v>
      </c>
      <c r="J10" s="25" t="s">
        <v>83</v>
      </c>
      <c r="K10" s="25" t="s">
        <v>84</v>
      </c>
    </row>
    <row r="11" spans="1:26" ht="15.75">
      <c r="A11" s="15">
        <v>8</v>
      </c>
      <c r="B11" s="15">
        <v>2007</v>
      </c>
      <c r="C11" s="16">
        <v>0</v>
      </c>
      <c r="D11" s="16">
        <v>2</v>
      </c>
      <c r="E11" s="16">
        <v>2</v>
      </c>
      <c r="F11" s="16">
        <v>1</v>
      </c>
      <c r="G11" s="15">
        <f t="shared" si="0"/>
        <v>5</v>
      </c>
      <c r="I11" s="38">
        <v>2017</v>
      </c>
      <c r="J11" s="25" t="s">
        <v>83</v>
      </c>
      <c r="K11" s="25" t="s">
        <v>84</v>
      </c>
    </row>
    <row r="12" spans="1:26" ht="15.75">
      <c r="A12" s="15">
        <v>9</v>
      </c>
      <c r="B12" s="15">
        <v>2008</v>
      </c>
      <c r="C12" s="16">
        <v>0</v>
      </c>
      <c r="D12" s="16">
        <v>0</v>
      </c>
      <c r="E12" s="16">
        <v>2</v>
      </c>
      <c r="F12" s="16">
        <v>4</v>
      </c>
      <c r="G12" s="15">
        <f t="shared" si="0"/>
        <v>6</v>
      </c>
      <c r="I12" s="38">
        <v>2017</v>
      </c>
      <c r="J12" s="25" t="s">
        <v>83</v>
      </c>
      <c r="K12" s="25" t="s">
        <v>84</v>
      </c>
    </row>
    <row r="13" spans="1:26" ht="15.75">
      <c r="A13" s="15">
        <v>10</v>
      </c>
      <c r="B13" s="15">
        <v>2009</v>
      </c>
      <c r="C13" s="16">
        <v>0</v>
      </c>
      <c r="D13" s="16">
        <v>1</v>
      </c>
      <c r="E13" s="16">
        <v>4</v>
      </c>
      <c r="F13" s="16">
        <v>1</v>
      </c>
      <c r="G13" s="15">
        <f t="shared" si="0"/>
        <v>6</v>
      </c>
      <c r="I13" s="38">
        <v>2017</v>
      </c>
      <c r="J13" s="25" t="s">
        <v>85</v>
      </c>
      <c r="K13" s="25" t="s">
        <v>86</v>
      </c>
    </row>
    <row r="14" spans="1:26" ht="15.75">
      <c r="A14" s="15">
        <v>11</v>
      </c>
      <c r="B14" s="15">
        <v>2010</v>
      </c>
      <c r="C14" s="16">
        <v>0</v>
      </c>
      <c r="D14" s="16">
        <v>2</v>
      </c>
      <c r="E14" s="16">
        <v>5</v>
      </c>
      <c r="F14" s="16">
        <v>1</v>
      </c>
      <c r="G14" s="15">
        <f t="shared" si="0"/>
        <v>8</v>
      </c>
      <c r="I14" s="38">
        <v>2017</v>
      </c>
      <c r="J14" s="25" t="s">
        <v>85</v>
      </c>
      <c r="K14" s="25" t="s">
        <v>86</v>
      </c>
    </row>
    <row r="15" spans="1:26" ht="15.75">
      <c r="A15" s="15">
        <v>12</v>
      </c>
      <c r="B15" s="15">
        <v>2011</v>
      </c>
      <c r="C15" s="16">
        <v>0</v>
      </c>
      <c r="D15" s="16">
        <v>4</v>
      </c>
      <c r="E15" s="16">
        <v>3</v>
      </c>
      <c r="F15" s="16">
        <v>1</v>
      </c>
      <c r="G15" s="15">
        <f t="shared" si="0"/>
        <v>8</v>
      </c>
      <c r="I15" s="38">
        <v>2018</v>
      </c>
      <c r="J15" s="25" t="s">
        <v>87</v>
      </c>
      <c r="K15" s="25" t="s">
        <v>86</v>
      </c>
    </row>
    <row r="16" spans="1:26" ht="15.75">
      <c r="A16" s="15">
        <v>13</v>
      </c>
      <c r="B16" s="15">
        <v>2012</v>
      </c>
      <c r="C16" s="16">
        <v>0</v>
      </c>
      <c r="D16" s="16">
        <v>1</v>
      </c>
      <c r="E16" s="16">
        <v>3</v>
      </c>
      <c r="F16" s="16">
        <v>3</v>
      </c>
      <c r="G16" s="15">
        <f t="shared" si="0"/>
        <v>7</v>
      </c>
      <c r="I16" s="38">
        <v>2018</v>
      </c>
      <c r="J16" s="25" t="s">
        <v>87</v>
      </c>
      <c r="K16" s="25" t="s">
        <v>86</v>
      </c>
    </row>
    <row r="17" spans="1:11" ht="15.75">
      <c r="A17" s="15">
        <v>14</v>
      </c>
      <c r="B17" s="15">
        <v>2013</v>
      </c>
      <c r="C17" s="16">
        <v>0</v>
      </c>
      <c r="D17" s="16">
        <v>3</v>
      </c>
      <c r="E17" s="16">
        <v>3</v>
      </c>
      <c r="F17" s="16">
        <v>2</v>
      </c>
      <c r="G17" s="15">
        <f t="shared" si="0"/>
        <v>8</v>
      </c>
      <c r="I17" s="38">
        <v>2018</v>
      </c>
      <c r="J17" s="25" t="s">
        <v>83</v>
      </c>
      <c r="K17" s="25" t="s">
        <v>88</v>
      </c>
    </row>
    <row r="18" spans="1:11" ht="15.75">
      <c r="A18" s="15">
        <v>15</v>
      </c>
      <c r="B18" s="15">
        <v>2014</v>
      </c>
      <c r="C18" s="16">
        <v>0</v>
      </c>
      <c r="D18" s="16">
        <v>0</v>
      </c>
      <c r="E18" s="16">
        <v>4</v>
      </c>
      <c r="F18" s="16">
        <v>6</v>
      </c>
      <c r="G18" s="15">
        <f t="shared" si="0"/>
        <v>10</v>
      </c>
      <c r="I18" s="38">
        <v>2018</v>
      </c>
      <c r="J18" s="25" t="s">
        <v>83</v>
      </c>
      <c r="K18" s="25" t="s">
        <v>88</v>
      </c>
    </row>
    <row r="19" spans="1:11" ht="15.75">
      <c r="A19" s="15">
        <v>16</v>
      </c>
      <c r="B19" s="15">
        <v>2015</v>
      </c>
      <c r="C19" s="16">
        <v>0</v>
      </c>
      <c r="D19" s="16">
        <v>1</v>
      </c>
      <c r="E19" s="16">
        <v>3</v>
      </c>
      <c r="F19" s="16">
        <v>6</v>
      </c>
      <c r="G19" s="15">
        <f t="shared" si="0"/>
        <v>10</v>
      </c>
      <c r="I19" s="38">
        <v>2019</v>
      </c>
      <c r="J19" s="25" t="s">
        <v>87</v>
      </c>
      <c r="K19" s="25" t="s">
        <v>74</v>
      </c>
    </row>
    <row r="20" spans="1:11" ht="15.75">
      <c r="A20" s="15">
        <v>17</v>
      </c>
      <c r="B20" s="15">
        <v>2016</v>
      </c>
      <c r="C20" s="16">
        <v>0</v>
      </c>
      <c r="D20" s="16">
        <v>2</v>
      </c>
      <c r="E20" s="16">
        <v>4</v>
      </c>
      <c r="F20" s="16">
        <v>2</v>
      </c>
      <c r="G20" s="15">
        <f t="shared" si="0"/>
        <v>8</v>
      </c>
      <c r="I20" s="38">
        <v>2019</v>
      </c>
      <c r="J20" s="25" t="s">
        <v>87</v>
      </c>
      <c r="K20" s="25" t="s">
        <v>74</v>
      </c>
    </row>
    <row r="21" spans="1:11" ht="15.75" customHeight="1">
      <c r="A21" s="15">
        <v>18</v>
      </c>
      <c r="B21" s="15">
        <v>2017</v>
      </c>
      <c r="C21" s="16">
        <v>0</v>
      </c>
      <c r="D21" s="16">
        <v>1</v>
      </c>
      <c r="E21" s="16">
        <v>5</v>
      </c>
      <c r="F21" s="16">
        <v>2</v>
      </c>
      <c r="G21" s="15">
        <f t="shared" si="0"/>
        <v>8</v>
      </c>
      <c r="I21" s="38">
        <v>2020</v>
      </c>
      <c r="J21" s="25" t="s">
        <v>83</v>
      </c>
      <c r="K21" s="25" t="s">
        <v>84</v>
      </c>
    </row>
    <row r="22" spans="1:11" ht="15.75" customHeight="1">
      <c r="A22" s="15">
        <v>19</v>
      </c>
      <c r="B22" s="15">
        <v>2018</v>
      </c>
      <c r="C22" s="16">
        <v>0</v>
      </c>
      <c r="D22" s="16">
        <v>2</v>
      </c>
      <c r="E22" s="16">
        <v>3</v>
      </c>
      <c r="F22" s="16">
        <v>2</v>
      </c>
      <c r="G22" s="15">
        <f t="shared" si="0"/>
        <v>7</v>
      </c>
      <c r="I22" s="38">
        <v>2020</v>
      </c>
      <c r="J22" s="25" t="s">
        <v>83</v>
      </c>
      <c r="K22" s="25" t="s">
        <v>84</v>
      </c>
    </row>
    <row r="23" spans="1:11" ht="15.75" customHeight="1">
      <c r="A23" s="15">
        <v>20</v>
      </c>
      <c r="B23" s="15">
        <v>2019</v>
      </c>
      <c r="C23" s="16">
        <v>1</v>
      </c>
      <c r="D23" s="16">
        <v>1</v>
      </c>
      <c r="E23" s="16">
        <v>3</v>
      </c>
      <c r="F23" s="16">
        <v>3</v>
      </c>
      <c r="G23" s="15">
        <f t="shared" si="0"/>
        <v>8</v>
      </c>
      <c r="I23" s="23" t="s">
        <v>46</v>
      </c>
      <c r="J23" s="39"/>
      <c r="K23" s="39">
        <v>13</v>
      </c>
    </row>
    <row r="24" spans="1:11" ht="15.75" customHeight="1">
      <c r="A24" s="15">
        <v>21</v>
      </c>
      <c r="B24" s="15" t="s">
        <v>41</v>
      </c>
      <c r="C24" s="16">
        <v>0</v>
      </c>
      <c r="D24" s="16">
        <v>1</v>
      </c>
      <c r="E24" s="16"/>
      <c r="F24" s="16">
        <v>5</v>
      </c>
      <c r="G24" s="15">
        <f t="shared" si="0"/>
        <v>6</v>
      </c>
    </row>
    <row r="25" spans="1:11" ht="15.75" customHeight="1">
      <c r="A25" s="15">
        <v>22</v>
      </c>
      <c r="B25" s="15" t="s">
        <v>42</v>
      </c>
      <c r="C25" s="16">
        <v>0</v>
      </c>
      <c r="D25" s="16">
        <v>2</v>
      </c>
      <c r="E25" s="16">
        <v>2</v>
      </c>
      <c r="F25" s="16">
        <v>5</v>
      </c>
      <c r="G25" s="15">
        <f t="shared" si="0"/>
        <v>9</v>
      </c>
    </row>
    <row r="26" spans="1:11" ht="15.75" customHeight="1">
      <c r="A26" s="15">
        <v>23</v>
      </c>
      <c r="B26" s="15" t="s">
        <v>43</v>
      </c>
      <c r="C26" s="16">
        <v>0</v>
      </c>
      <c r="D26" s="16">
        <v>3</v>
      </c>
      <c r="E26" s="16">
        <v>5</v>
      </c>
      <c r="F26" s="16">
        <v>1</v>
      </c>
      <c r="G26" s="15">
        <f t="shared" si="0"/>
        <v>9</v>
      </c>
    </row>
    <row r="27" spans="1:11" ht="15.75" customHeight="1">
      <c r="A27" s="15">
        <v>24</v>
      </c>
      <c r="B27" s="15" t="s">
        <v>44</v>
      </c>
      <c r="C27" s="16">
        <v>0</v>
      </c>
      <c r="D27" s="16">
        <v>1</v>
      </c>
      <c r="E27" s="16">
        <v>3</v>
      </c>
      <c r="F27" s="16">
        <v>3</v>
      </c>
      <c r="G27" s="15">
        <f t="shared" si="0"/>
        <v>7</v>
      </c>
    </row>
    <row r="28" spans="1:11" ht="15.75" customHeight="1">
      <c r="A28" s="15">
        <v>25</v>
      </c>
      <c r="B28" s="15" t="s">
        <v>45</v>
      </c>
      <c r="C28" s="16">
        <v>0</v>
      </c>
      <c r="D28" s="16">
        <v>1</v>
      </c>
      <c r="E28" s="16">
        <v>1</v>
      </c>
      <c r="F28" s="16">
        <v>6</v>
      </c>
      <c r="G28" s="15">
        <f t="shared" si="0"/>
        <v>8</v>
      </c>
    </row>
    <row r="29" spans="1:11" ht="15.75" customHeight="1">
      <c r="A29" s="15">
        <v>26</v>
      </c>
      <c r="B29" s="15" t="s">
        <v>95</v>
      </c>
      <c r="C29" s="16"/>
      <c r="D29" s="16">
        <v>2</v>
      </c>
      <c r="E29" s="16">
        <v>4</v>
      </c>
      <c r="F29" s="16">
        <v>4</v>
      </c>
      <c r="G29" s="15">
        <f t="shared" si="0"/>
        <v>10</v>
      </c>
    </row>
    <row r="30" spans="1:11" ht="15.75" customHeight="1">
      <c r="A30" s="15">
        <v>27</v>
      </c>
      <c r="B30" s="20" t="s">
        <v>46</v>
      </c>
      <c r="C30" s="20">
        <f>SUM(C4:C29)</f>
        <v>1</v>
      </c>
      <c r="D30" s="20">
        <f>SUM(D4:D29)</f>
        <v>33</v>
      </c>
      <c r="E30" s="20">
        <f>SUM(E4:E29)</f>
        <v>78</v>
      </c>
      <c r="F30" s="20">
        <f>SUM(F4:F29)</f>
        <v>75</v>
      </c>
      <c r="G30" s="20">
        <f>SUM(G4:G29)</f>
        <v>187</v>
      </c>
    </row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3">
    <mergeCell ref="A1:G1"/>
    <mergeCell ref="I1:J1"/>
    <mergeCell ref="I8:K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232"/>
  </sheetPr>
  <dimension ref="A1:Z971"/>
  <sheetViews>
    <sheetView workbookViewId="0">
      <selection activeCell="A31" sqref="A31:XFD60"/>
    </sheetView>
  </sheetViews>
  <sheetFormatPr defaultColWidth="12.625" defaultRowHeight="15" customHeight="1"/>
  <cols>
    <col min="1" max="1" width="6" bestFit="1" customWidth="1"/>
    <col min="2" max="2" width="9.5" bestFit="1" customWidth="1"/>
    <col min="3" max="3" width="8.625" customWidth="1"/>
    <col min="4" max="4" width="7.75" customWidth="1"/>
    <col min="5" max="5" width="9.25" customWidth="1"/>
    <col min="6" max="6" width="20.875" customWidth="1"/>
    <col min="7" max="7" width="14.25" bestFit="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56" t="s">
        <v>89</v>
      </c>
      <c r="B1" s="47"/>
      <c r="C1" s="47"/>
      <c r="D1" s="47"/>
      <c r="E1" s="47"/>
      <c r="F1" s="47"/>
      <c r="G1" s="47"/>
      <c r="I1" s="51"/>
      <c r="J1" s="47"/>
      <c r="K1" s="21"/>
    </row>
    <row r="3" spans="1:26" ht="18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40"/>
      <c r="J3" s="31"/>
      <c r="K3" s="3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6">
        <v>0</v>
      </c>
      <c r="D4" s="16">
        <v>0</v>
      </c>
      <c r="E4" s="16">
        <v>2</v>
      </c>
      <c r="F4" s="16">
        <v>2</v>
      </c>
      <c r="G4" s="15">
        <f t="shared" ref="G4:G29" si="0">SUM(C4:F4)</f>
        <v>4</v>
      </c>
      <c r="I4" s="33"/>
      <c r="J4" s="33"/>
      <c r="K4" s="32"/>
    </row>
    <row r="5" spans="1:26">
      <c r="A5" s="15">
        <v>2</v>
      </c>
      <c r="B5" s="15">
        <v>2001</v>
      </c>
      <c r="C5" s="16">
        <v>0</v>
      </c>
      <c r="D5" s="16">
        <v>0</v>
      </c>
      <c r="E5" s="16">
        <v>6</v>
      </c>
      <c r="F5" s="16">
        <v>2</v>
      </c>
      <c r="G5" s="15">
        <f t="shared" si="0"/>
        <v>8</v>
      </c>
      <c r="I5" s="33"/>
      <c r="J5" s="33"/>
      <c r="K5" s="33"/>
    </row>
    <row r="6" spans="1:26">
      <c r="A6" s="15">
        <v>3</v>
      </c>
      <c r="B6" s="15">
        <v>2002</v>
      </c>
      <c r="C6" s="16">
        <v>0</v>
      </c>
      <c r="D6" s="16">
        <v>0</v>
      </c>
      <c r="E6" s="16">
        <v>4</v>
      </c>
      <c r="F6" s="16">
        <v>3</v>
      </c>
      <c r="G6" s="15">
        <f t="shared" si="0"/>
        <v>7</v>
      </c>
      <c r="I6" s="33"/>
      <c r="J6" s="32"/>
      <c r="K6" s="32"/>
    </row>
    <row r="7" spans="1:26">
      <c r="A7" s="15">
        <v>4</v>
      </c>
      <c r="B7" s="15">
        <v>2003</v>
      </c>
      <c r="C7" s="16">
        <v>0</v>
      </c>
      <c r="D7" s="16">
        <v>0</v>
      </c>
      <c r="E7" s="16">
        <v>3</v>
      </c>
      <c r="F7" s="16">
        <v>2</v>
      </c>
      <c r="G7" s="15">
        <f t="shared" si="0"/>
        <v>5</v>
      </c>
      <c r="I7" s="33"/>
      <c r="J7" s="32"/>
      <c r="K7" s="32"/>
    </row>
    <row r="8" spans="1:26">
      <c r="A8" s="15">
        <v>5</v>
      </c>
      <c r="B8" s="15">
        <v>2004</v>
      </c>
      <c r="C8" s="16">
        <v>1</v>
      </c>
      <c r="D8" s="16">
        <v>1</v>
      </c>
      <c r="E8" s="16">
        <v>5</v>
      </c>
      <c r="F8" s="16">
        <v>1</v>
      </c>
      <c r="G8" s="15">
        <f t="shared" si="0"/>
        <v>8</v>
      </c>
      <c r="I8" s="33"/>
      <c r="J8" s="33"/>
      <c r="K8" s="33"/>
    </row>
    <row r="9" spans="1:26">
      <c r="A9" s="15">
        <v>6</v>
      </c>
      <c r="B9" s="15">
        <v>2005</v>
      </c>
      <c r="C9" s="16">
        <v>0</v>
      </c>
      <c r="D9" s="16">
        <v>2</v>
      </c>
      <c r="E9" s="16">
        <v>3</v>
      </c>
      <c r="F9" s="16">
        <v>1</v>
      </c>
      <c r="G9" s="15">
        <f t="shared" si="0"/>
        <v>6</v>
      </c>
      <c r="I9" s="33"/>
      <c r="J9" s="33"/>
      <c r="K9" s="33"/>
    </row>
    <row r="10" spans="1:26">
      <c r="A10" s="15">
        <v>7</v>
      </c>
      <c r="B10" s="15">
        <v>2006</v>
      </c>
      <c r="C10" s="16">
        <v>0</v>
      </c>
      <c r="D10" s="16">
        <v>1</v>
      </c>
      <c r="E10" s="16">
        <v>1</v>
      </c>
      <c r="F10" s="16">
        <v>5</v>
      </c>
      <c r="G10" s="15">
        <f t="shared" si="0"/>
        <v>7</v>
      </c>
      <c r="I10" s="22"/>
      <c r="J10" s="41"/>
      <c r="K10" s="27"/>
    </row>
    <row r="11" spans="1:26" ht="14.25">
      <c r="A11" s="15">
        <v>8</v>
      </c>
      <c r="B11" s="15">
        <v>2007</v>
      </c>
      <c r="C11" s="16">
        <v>0</v>
      </c>
      <c r="D11" s="16">
        <v>1</v>
      </c>
      <c r="E11" s="16">
        <v>1</v>
      </c>
      <c r="F11" s="16">
        <v>3</v>
      </c>
      <c r="G11" s="15">
        <f t="shared" si="0"/>
        <v>5</v>
      </c>
    </row>
    <row r="12" spans="1:26" ht="14.25">
      <c r="A12" s="15">
        <v>9</v>
      </c>
      <c r="B12" s="15">
        <v>2008</v>
      </c>
      <c r="C12" s="16">
        <v>0</v>
      </c>
      <c r="D12" s="16">
        <v>0</v>
      </c>
      <c r="E12" s="16">
        <v>2</v>
      </c>
      <c r="F12" s="16">
        <v>2</v>
      </c>
      <c r="G12" s="15">
        <f t="shared" si="0"/>
        <v>4</v>
      </c>
    </row>
    <row r="13" spans="1:26" ht="14.25">
      <c r="A13" s="15">
        <v>10</v>
      </c>
      <c r="B13" s="15">
        <v>2009</v>
      </c>
      <c r="C13" s="16">
        <v>0</v>
      </c>
      <c r="D13" s="16">
        <v>0</v>
      </c>
      <c r="E13" s="16">
        <v>2</v>
      </c>
      <c r="F13" s="16">
        <v>3</v>
      </c>
      <c r="G13" s="15">
        <f t="shared" si="0"/>
        <v>5</v>
      </c>
    </row>
    <row r="14" spans="1:26" ht="14.25">
      <c r="A14" s="15">
        <v>11</v>
      </c>
      <c r="B14" s="15">
        <v>2010</v>
      </c>
      <c r="C14" s="16">
        <v>0</v>
      </c>
      <c r="D14" s="16">
        <v>1</v>
      </c>
      <c r="E14" s="16">
        <v>4</v>
      </c>
      <c r="F14" s="16">
        <v>0</v>
      </c>
      <c r="G14" s="15">
        <f t="shared" si="0"/>
        <v>5</v>
      </c>
    </row>
    <row r="15" spans="1:26" ht="14.25">
      <c r="A15" s="15">
        <v>12</v>
      </c>
      <c r="B15" s="15">
        <v>2011</v>
      </c>
      <c r="C15" s="16">
        <v>0</v>
      </c>
      <c r="D15" s="16">
        <v>2</v>
      </c>
      <c r="E15" s="16">
        <v>4</v>
      </c>
      <c r="F15" s="16">
        <v>2</v>
      </c>
      <c r="G15" s="15">
        <f t="shared" si="0"/>
        <v>8</v>
      </c>
    </row>
    <row r="16" spans="1:26" ht="14.25">
      <c r="A16" s="15">
        <v>13</v>
      </c>
      <c r="B16" s="15">
        <v>2012</v>
      </c>
      <c r="C16" s="16">
        <v>0</v>
      </c>
      <c r="D16" s="16">
        <v>1</v>
      </c>
      <c r="E16" s="16">
        <v>1</v>
      </c>
      <c r="F16" s="16">
        <v>5</v>
      </c>
      <c r="G16" s="15">
        <f t="shared" si="0"/>
        <v>7</v>
      </c>
    </row>
    <row r="17" spans="1:7" ht="14.25">
      <c r="A17" s="15">
        <v>14</v>
      </c>
      <c r="B17" s="15">
        <v>2013</v>
      </c>
      <c r="C17" s="16">
        <v>0</v>
      </c>
      <c r="D17" s="16">
        <v>0</v>
      </c>
      <c r="E17" s="16">
        <v>3</v>
      </c>
      <c r="F17" s="16">
        <v>2</v>
      </c>
      <c r="G17" s="15">
        <f t="shared" si="0"/>
        <v>5</v>
      </c>
    </row>
    <row r="18" spans="1:7" ht="14.25">
      <c r="A18" s="15">
        <v>15</v>
      </c>
      <c r="B18" s="15">
        <v>2014</v>
      </c>
      <c r="C18" s="16">
        <v>1</v>
      </c>
      <c r="D18" s="16">
        <v>1</v>
      </c>
      <c r="E18" s="16">
        <v>4</v>
      </c>
      <c r="F18" s="16">
        <v>2</v>
      </c>
      <c r="G18" s="15">
        <f t="shared" si="0"/>
        <v>8</v>
      </c>
    </row>
    <row r="19" spans="1:7" ht="14.25">
      <c r="A19" s="15">
        <v>16</v>
      </c>
      <c r="B19" s="15">
        <v>2015</v>
      </c>
      <c r="C19" s="16">
        <v>0</v>
      </c>
      <c r="D19" s="16">
        <v>3</v>
      </c>
      <c r="E19" s="16">
        <v>1</v>
      </c>
      <c r="F19" s="16">
        <v>1</v>
      </c>
      <c r="G19" s="15">
        <f t="shared" si="0"/>
        <v>5</v>
      </c>
    </row>
    <row r="20" spans="1:7" ht="14.25">
      <c r="A20" s="15">
        <v>17</v>
      </c>
      <c r="B20" s="15">
        <v>2016</v>
      </c>
      <c r="C20" s="16">
        <v>0</v>
      </c>
      <c r="D20" s="16">
        <v>1</v>
      </c>
      <c r="E20" s="16">
        <v>3</v>
      </c>
      <c r="F20" s="16">
        <v>2</v>
      </c>
      <c r="G20" s="15">
        <f t="shared" si="0"/>
        <v>6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1</v>
      </c>
      <c r="E21" s="16">
        <v>5</v>
      </c>
      <c r="F21" s="16">
        <v>0</v>
      </c>
      <c r="G21" s="15">
        <f t="shared" si="0"/>
        <v>6</v>
      </c>
    </row>
    <row r="22" spans="1:7" ht="15.75" customHeight="1">
      <c r="A22" s="15">
        <v>19</v>
      </c>
      <c r="B22" s="15">
        <v>2018</v>
      </c>
      <c r="C22" s="16">
        <v>0</v>
      </c>
      <c r="D22" s="16">
        <v>1</v>
      </c>
      <c r="E22" s="16">
        <v>2</v>
      </c>
      <c r="F22" s="28">
        <v>2</v>
      </c>
      <c r="G22" s="15">
        <f t="shared" si="0"/>
        <v>5</v>
      </c>
    </row>
    <row r="23" spans="1:7" ht="15.75" customHeight="1">
      <c r="A23" s="15">
        <v>20</v>
      </c>
      <c r="B23" s="15">
        <v>2019</v>
      </c>
      <c r="C23" s="16">
        <v>1</v>
      </c>
      <c r="D23" s="16">
        <v>1</v>
      </c>
      <c r="E23" s="16">
        <v>0</v>
      </c>
      <c r="F23" s="16">
        <v>2</v>
      </c>
      <c r="G23" s="15">
        <f t="shared" si="0"/>
        <v>4</v>
      </c>
    </row>
    <row r="24" spans="1:7" ht="15.75" customHeight="1">
      <c r="A24" s="15">
        <v>21</v>
      </c>
      <c r="B24" s="15" t="s">
        <v>41</v>
      </c>
      <c r="C24" s="16">
        <v>0</v>
      </c>
      <c r="D24" s="16">
        <v>1</v>
      </c>
      <c r="E24" s="16">
        <v>1</v>
      </c>
      <c r="F24" s="16">
        <v>3</v>
      </c>
      <c r="G24" s="15">
        <f t="shared" si="0"/>
        <v>5</v>
      </c>
    </row>
    <row r="25" spans="1:7" ht="15.75" customHeight="1">
      <c r="A25" s="15">
        <v>22</v>
      </c>
      <c r="B25" s="15" t="s">
        <v>42</v>
      </c>
      <c r="C25" s="16">
        <v>0</v>
      </c>
      <c r="D25" s="16">
        <v>3</v>
      </c>
      <c r="E25" s="16">
        <v>2</v>
      </c>
      <c r="F25" s="16">
        <v>3</v>
      </c>
      <c r="G25" s="15">
        <f t="shared" si="0"/>
        <v>8</v>
      </c>
    </row>
    <row r="26" spans="1:7" ht="15.75" customHeight="1">
      <c r="A26" s="15">
        <v>23</v>
      </c>
      <c r="B26" s="15" t="s">
        <v>43</v>
      </c>
      <c r="C26" s="16">
        <v>1</v>
      </c>
      <c r="D26" s="16">
        <v>1</v>
      </c>
      <c r="E26" s="16">
        <v>1</v>
      </c>
      <c r="F26" s="16">
        <v>3</v>
      </c>
      <c r="G26" s="15">
        <f t="shared" si="0"/>
        <v>6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1</v>
      </c>
      <c r="E27" s="16">
        <v>3</v>
      </c>
      <c r="F27" s="16">
        <v>1</v>
      </c>
      <c r="G27" s="15">
        <f t="shared" si="0"/>
        <v>5</v>
      </c>
    </row>
    <row r="28" spans="1:7" ht="15.75" customHeight="1">
      <c r="A28" s="15">
        <v>25</v>
      </c>
      <c r="B28" s="15" t="s">
        <v>45</v>
      </c>
      <c r="C28" s="16">
        <v>0</v>
      </c>
      <c r="D28" s="16">
        <v>3</v>
      </c>
      <c r="E28" s="16">
        <v>4</v>
      </c>
      <c r="F28" s="16">
        <v>1</v>
      </c>
      <c r="G28" s="15">
        <f t="shared" si="0"/>
        <v>8</v>
      </c>
    </row>
    <row r="29" spans="1:7" ht="15.75" customHeight="1">
      <c r="A29" s="15">
        <v>26</v>
      </c>
      <c r="B29" s="15" t="s">
        <v>95</v>
      </c>
      <c r="C29" s="16"/>
      <c r="D29" s="16">
        <v>2</v>
      </c>
      <c r="E29" s="16">
        <v>8</v>
      </c>
      <c r="F29" s="16"/>
      <c r="G29" s="15">
        <f t="shared" si="0"/>
        <v>10</v>
      </c>
    </row>
    <row r="30" spans="1:7" ht="15.75" customHeight="1">
      <c r="A30" s="15">
        <v>27</v>
      </c>
      <c r="B30" s="20" t="s">
        <v>46</v>
      </c>
      <c r="C30" s="20">
        <f>SUM(C4:C29)</f>
        <v>4</v>
      </c>
      <c r="D30" s="20">
        <f>SUM(D4:D29)</f>
        <v>28</v>
      </c>
      <c r="E30" s="20">
        <f>SUM(E4:E29)</f>
        <v>75</v>
      </c>
      <c r="F30" s="20">
        <f>SUM(F4:F29)</f>
        <v>53</v>
      </c>
      <c r="G30" s="20">
        <f>SUM(G4:G29)</f>
        <v>160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982"/>
  <sheetViews>
    <sheetView topLeftCell="A20" workbookViewId="0">
      <selection activeCell="A31" sqref="A31:XFD49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46" t="s">
        <v>90</v>
      </c>
      <c r="B1" s="47"/>
      <c r="C1" s="47"/>
      <c r="D1" s="47"/>
      <c r="E1" s="47"/>
      <c r="F1" s="47"/>
      <c r="G1" s="47"/>
      <c r="I1" s="51"/>
      <c r="J1" s="47"/>
      <c r="K1" s="47"/>
    </row>
    <row r="3" spans="1:26" ht="18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42"/>
      <c r="J3" s="43"/>
      <c r="K3" s="4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6">
        <v>0</v>
      </c>
      <c r="D4" s="16">
        <v>0</v>
      </c>
      <c r="E4" s="16">
        <v>0</v>
      </c>
      <c r="F4" s="16">
        <v>1</v>
      </c>
      <c r="G4" s="15">
        <f t="shared" ref="G4:G29" si="0">SUM(C4:F4)</f>
        <v>1</v>
      </c>
      <c r="I4" s="22"/>
      <c r="J4" s="44"/>
      <c r="K4" s="22"/>
    </row>
    <row r="5" spans="1:26">
      <c r="A5" s="15">
        <v>2</v>
      </c>
      <c r="B5" s="15">
        <v>2001</v>
      </c>
      <c r="C5" s="16">
        <v>0</v>
      </c>
      <c r="D5" s="16">
        <v>3</v>
      </c>
      <c r="E5" s="16">
        <v>5</v>
      </c>
      <c r="F5" s="16">
        <v>0</v>
      </c>
      <c r="G5" s="15">
        <f t="shared" si="0"/>
        <v>8</v>
      </c>
      <c r="I5" s="22"/>
      <c r="J5" s="44"/>
      <c r="K5" s="22"/>
    </row>
    <row r="6" spans="1:26">
      <c r="A6" s="15">
        <v>3</v>
      </c>
      <c r="B6" s="15">
        <v>2002</v>
      </c>
      <c r="C6" s="16">
        <v>0</v>
      </c>
      <c r="D6" s="16">
        <v>1</v>
      </c>
      <c r="E6" s="16">
        <v>3</v>
      </c>
      <c r="F6" s="16">
        <v>0</v>
      </c>
      <c r="G6" s="15">
        <f t="shared" si="0"/>
        <v>4</v>
      </c>
      <c r="I6" s="22"/>
      <c r="J6" s="45"/>
      <c r="K6" s="44"/>
    </row>
    <row r="7" spans="1:26">
      <c r="A7" s="15">
        <v>4</v>
      </c>
      <c r="B7" s="15">
        <v>2003</v>
      </c>
      <c r="C7" s="16">
        <v>1</v>
      </c>
      <c r="D7" s="16">
        <v>0</v>
      </c>
      <c r="E7" s="16">
        <v>2</v>
      </c>
      <c r="F7" s="16">
        <v>0</v>
      </c>
      <c r="G7" s="15">
        <f t="shared" si="0"/>
        <v>3</v>
      </c>
      <c r="I7" s="22"/>
      <c r="J7" s="45"/>
      <c r="K7" s="44"/>
    </row>
    <row r="8" spans="1:26">
      <c r="A8" s="15">
        <v>5</v>
      </c>
      <c r="B8" s="15">
        <v>2004</v>
      </c>
      <c r="C8" s="16">
        <v>0</v>
      </c>
      <c r="D8" s="16">
        <v>0</v>
      </c>
      <c r="E8" s="16">
        <v>3</v>
      </c>
      <c r="F8" s="16">
        <v>3</v>
      </c>
      <c r="G8" s="15">
        <f t="shared" si="0"/>
        <v>6</v>
      </c>
      <c r="I8" s="22"/>
      <c r="J8" s="45"/>
      <c r="K8" s="44"/>
    </row>
    <row r="9" spans="1:26">
      <c r="A9" s="15">
        <v>6</v>
      </c>
      <c r="B9" s="15">
        <v>2005</v>
      </c>
      <c r="C9" s="16">
        <v>0</v>
      </c>
      <c r="D9" s="16">
        <v>0</v>
      </c>
      <c r="E9" s="16">
        <v>3</v>
      </c>
      <c r="F9" s="16">
        <v>3</v>
      </c>
      <c r="G9" s="15">
        <f t="shared" si="0"/>
        <v>6</v>
      </c>
      <c r="I9" s="22"/>
      <c r="J9" s="45"/>
      <c r="K9" s="44"/>
    </row>
    <row r="10" spans="1:26">
      <c r="A10" s="15">
        <v>7</v>
      </c>
      <c r="B10" s="15">
        <v>2006</v>
      </c>
      <c r="C10" s="16">
        <v>0</v>
      </c>
      <c r="D10" s="16">
        <v>1</v>
      </c>
      <c r="E10" s="16">
        <v>4</v>
      </c>
      <c r="F10" s="16">
        <v>2</v>
      </c>
      <c r="G10" s="15">
        <f t="shared" si="0"/>
        <v>7</v>
      </c>
      <c r="I10" s="22"/>
      <c r="J10" s="27"/>
      <c r="K10" s="27"/>
    </row>
    <row r="11" spans="1:26" ht="14.25">
      <c r="A11" s="15">
        <v>8</v>
      </c>
      <c r="B11" s="15">
        <v>2007</v>
      </c>
      <c r="C11" s="16">
        <v>0</v>
      </c>
      <c r="D11" s="16">
        <v>1</v>
      </c>
      <c r="E11" s="16">
        <v>1</v>
      </c>
      <c r="F11" s="16">
        <v>4</v>
      </c>
      <c r="G11" s="15">
        <f t="shared" si="0"/>
        <v>6</v>
      </c>
    </row>
    <row r="12" spans="1:26" ht="14.25">
      <c r="A12" s="15">
        <v>9</v>
      </c>
      <c r="B12" s="15">
        <v>2008</v>
      </c>
      <c r="C12" s="16">
        <v>1</v>
      </c>
      <c r="D12" s="16">
        <v>0</v>
      </c>
      <c r="E12" s="16">
        <v>4</v>
      </c>
      <c r="F12" s="16">
        <v>0</v>
      </c>
      <c r="G12" s="15">
        <f t="shared" si="0"/>
        <v>5</v>
      </c>
    </row>
    <row r="13" spans="1:26" ht="14.25">
      <c r="A13" s="15">
        <v>10</v>
      </c>
      <c r="B13" s="15">
        <v>2009</v>
      </c>
      <c r="C13" s="16">
        <v>0</v>
      </c>
      <c r="D13" s="16">
        <v>1</v>
      </c>
      <c r="E13" s="16">
        <v>4</v>
      </c>
      <c r="F13" s="16">
        <v>0</v>
      </c>
      <c r="G13" s="15">
        <f t="shared" si="0"/>
        <v>5</v>
      </c>
    </row>
    <row r="14" spans="1:26" ht="14.25">
      <c r="A14" s="15">
        <v>11</v>
      </c>
      <c r="B14" s="15">
        <v>2010</v>
      </c>
      <c r="C14" s="16">
        <v>1</v>
      </c>
      <c r="D14" s="16">
        <v>7</v>
      </c>
      <c r="E14" s="16">
        <v>0</v>
      </c>
      <c r="F14" s="16">
        <v>0</v>
      </c>
      <c r="G14" s="15">
        <f t="shared" si="0"/>
        <v>8</v>
      </c>
    </row>
    <row r="15" spans="1:26" ht="14.25">
      <c r="A15" s="15">
        <v>12</v>
      </c>
      <c r="B15" s="15">
        <v>2011</v>
      </c>
      <c r="C15" s="16">
        <v>2</v>
      </c>
      <c r="D15" s="16">
        <v>4</v>
      </c>
      <c r="E15" s="16">
        <v>2</v>
      </c>
      <c r="F15" s="16">
        <v>0</v>
      </c>
      <c r="G15" s="15">
        <f t="shared" si="0"/>
        <v>8</v>
      </c>
    </row>
    <row r="16" spans="1:26" ht="14.25">
      <c r="A16" s="15">
        <v>13</v>
      </c>
      <c r="B16" s="15">
        <v>2012</v>
      </c>
      <c r="C16" s="16">
        <v>3</v>
      </c>
      <c r="D16" s="16">
        <v>2</v>
      </c>
      <c r="E16" s="16">
        <v>3</v>
      </c>
      <c r="F16" s="16">
        <v>0</v>
      </c>
      <c r="G16" s="15">
        <f t="shared" si="0"/>
        <v>8</v>
      </c>
    </row>
    <row r="17" spans="1:7" ht="14.25">
      <c r="A17" s="15">
        <v>14</v>
      </c>
      <c r="B17" s="15">
        <v>2013</v>
      </c>
      <c r="C17" s="16">
        <v>0</v>
      </c>
      <c r="D17" s="16">
        <v>4</v>
      </c>
      <c r="E17" s="16">
        <v>3</v>
      </c>
      <c r="F17" s="16">
        <v>0</v>
      </c>
      <c r="G17" s="15">
        <f t="shared" si="0"/>
        <v>7</v>
      </c>
    </row>
    <row r="18" spans="1:7" ht="14.25">
      <c r="A18" s="15">
        <v>15</v>
      </c>
      <c r="B18" s="15">
        <v>2014</v>
      </c>
      <c r="C18" s="16">
        <v>0</v>
      </c>
      <c r="D18" s="16">
        <v>0</v>
      </c>
      <c r="E18" s="16">
        <v>2</v>
      </c>
      <c r="F18" s="16">
        <v>2</v>
      </c>
      <c r="G18" s="15">
        <f t="shared" si="0"/>
        <v>4</v>
      </c>
    </row>
    <row r="19" spans="1:7" ht="14.25">
      <c r="A19" s="15">
        <v>16</v>
      </c>
      <c r="B19" s="15">
        <v>2015</v>
      </c>
      <c r="C19" s="16">
        <v>0</v>
      </c>
      <c r="D19" s="16">
        <v>1</v>
      </c>
      <c r="E19" s="16">
        <v>6</v>
      </c>
      <c r="F19" s="16">
        <v>1</v>
      </c>
      <c r="G19" s="15">
        <f t="shared" si="0"/>
        <v>8</v>
      </c>
    </row>
    <row r="20" spans="1:7" ht="14.25">
      <c r="A20" s="15">
        <v>17</v>
      </c>
      <c r="B20" s="15">
        <v>2016</v>
      </c>
      <c r="C20" s="16">
        <v>0</v>
      </c>
      <c r="D20" s="16">
        <v>5</v>
      </c>
      <c r="E20" s="16">
        <v>1</v>
      </c>
      <c r="F20" s="16">
        <v>3</v>
      </c>
      <c r="G20" s="15">
        <f t="shared" si="0"/>
        <v>9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1</v>
      </c>
      <c r="E21" s="16">
        <v>4</v>
      </c>
      <c r="F21" s="16">
        <v>4</v>
      </c>
      <c r="G21" s="15">
        <f t="shared" si="0"/>
        <v>9</v>
      </c>
    </row>
    <row r="22" spans="1:7" ht="15.75" customHeight="1">
      <c r="A22" s="15">
        <v>19</v>
      </c>
      <c r="B22" s="15">
        <v>2018</v>
      </c>
      <c r="C22" s="16">
        <v>1</v>
      </c>
      <c r="D22" s="16">
        <v>1</v>
      </c>
      <c r="E22" s="16">
        <v>2</v>
      </c>
      <c r="F22" s="16">
        <v>3</v>
      </c>
      <c r="G22" s="15">
        <f t="shared" si="0"/>
        <v>7</v>
      </c>
    </row>
    <row r="23" spans="1:7" ht="15.75" customHeight="1">
      <c r="A23" s="15">
        <v>20</v>
      </c>
      <c r="B23" s="15">
        <v>2019</v>
      </c>
      <c r="C23" s="16">
        <v>2</v>
      </c>
      <c r="D23" s="16">
        <v>1</v>
      </c>
      <c r="E23" s="16">
        <v>3</v>
      </c>
      <c r="F23" s="16">
        <v>4</v>
      </c>
      <c r="G23" s="15">
        <f t="shared" si="0"/>
        <v>10</v>
      </c>
    </row>
    <row r="24" spans="1:7" ht="15.75" customHeight="1">
      <c r="A24" s="15">
        <v>21</v>
      </c>
      <c r="B24" s="15" t="s">
        <v>41</v>
      </c>
      <c r="C24" s="16">
        <v>1</v>
      </c>
      <c r="D24" s="16">
        <v>6</v>
      </c>
      <c r="E24" s="16">
        <v>1</v>
      </c>
      <c r="F24" s="16">
        <v>2</v>
      </c>
      <c r="G24" s="15">
        <f t="shared" si="0"/>
        <v>10</v>
      </c>
    </row>
    <row r="25" spans="1:7" ht="15.75" customHeight="1">
      <c r="A25" s="15">
        <v>22</v>
      </c>
      <c r="B25" s="15" t="s">
        <v>42</v>
      </c>
      <c r="C25" s="16">
        <v>0</v>
      </c>
      <c r="D25" s="16">
        <v>1</v>
      </c>
      <c r="E25" s="16">
        <v>4</v>
      </c>
      <c r="F25" s="16">
        <v>3</v>
      </c>
      <c r="G25" s="15">
        <f t="shared" si="0"/>
        <v>8</v>
      </c>
    </row>
    <row r="26" spans="1:7" ht="15.75" customHeight="1">
      <c r="A26" s="15">
        <v>23</v>
      </c>
      <c r="B26" s="15" t="s">
        <v>43</v>
      </c>
      <c r="C26" s="16">
        <v>0</v>
      </c>
      <c r="D26" s="16">
        <v>3</v>
      </c>
      <c r="E26" s="16">
        <v>2</v>
      </c>
      <c r="F26" s="16">
        <v>3</v>
      </c>
      <c r="G26" s="15">
        <f t="shared" si="0"/>
        <v>8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1</v>
      </c>
      <c r="E27" s="16">
        <v>5</v>
      </c>
      <c r="F27" s="16">
        <v>2</v>
      </c>
      <c r="G27" s="15">
        <f t="shared" si="0"/>
        <v>8</v>
      </c>
    </row>
    <row r="28" spans="1:7" ht="15.75" customHeight="1">
      <c r="A28" s="15">
        <v>25</v>
      </c>
      <c r="B28" s="15" t="s">
        <v>45</v>
      </c>
      <c r="C28" s="16">
        <v>0</v>
      </c>
      <c r="D28" s="16">
        <v>3</v>
      </c>
      <c r="E28" s="16">
        <v>1</v>
      </c>
      <c r="F28" s="16">
        <v>3</v>
      </c>
      <c r="G28" s="15">
        <f t="shared" si="0"/>
        <v>7</v>
      </c>
    </row>
    <row r="29" spans="1:7" ht="15.75" customHeight="1">
      <c r="A29" s="15">
        <v>26</v>
      </c>
      <c r="B29" s="15" t="s">
        <v>95</v>
      </c>
      <c r="C29" s="16"/>
      <c r="D29" s="16">
        <v>1</v>
      </c>
      <c r="E29" s="16">
        <v>6</v>
      </c>
      <c r="F29" s="16">
        <v>1</v>
      </c>
      <c r="G29" s="15">
        <f t="shared" si="0"/>
        <v>8</v>
      </c>
    </row>
    <row r="30" spans="1:7" ht="15.75" customHeight="1">
      <c r="A30" s="15">
        <v>27</v>
      </c>
      <c r="B30" s="20" t="s">
        <v>46</v>
      </c>
      <c r="C30" s="20">
        <f>SUM(C4:C29)</f>
        <v>12</v>
      </c>
      <c r="D30" s="20">
        <f>SUM(D4:D29)</f>
        <v>48</v>
      </c>
      <c r="E30" s="20">
        <f>SUM(E4:E29)</f>
        <v>74</v>
      </c>
      <c r="F30" s="20">
        <f>SUM(F4:F29)</f>
        <v>44</v>
      </c>
      <c r="G30" s="20">
        <f>SUM(G4:G29)</f>
        <v>178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A7D22"/>
  </sheetPr>
  <dimension ref="A1:Z983"/>
  <sheetViews>
    <sheetView topLeftCell="A31" workbookViewId="0">
      <selection activeCell="A31" sqref="A31:XFD48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57" t="s">
        <v>91</v>
      </c>
      <c r="B1" s="47"/>
      <c r="C1" s="47"/>
      <c r="D1" s="47"/>
      <c r="E1" s="47"/>
      <c r="F1" s="47"/>
      <c r="G1" s="47"/>
      <c r="I1" s="51"/>
      <c r="J1" s="47"/>
      <c r="K1" s="47"/>
    </row>
    <row r="3" spans="1:26" ht="18">
      <c r="A3" s="11" t="s">
        <v>0</v>
      </c>
      <c r="B3" s="11" t="s">
        <v>21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2"/>
      <c r="I3" s="42"/>
      <c r="J3" s="43"/>
      <c r="K3" s="4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2000</v>
      </c>
      <c r="C4" s="16">
        <v>1</v>
      </c>
      <c r="D4" s="16">
        <v>0</v>
      </c>
      <c r="E4" s="16">
        <v>2</v>
      </c>
      <c r="F4" s="16">
        <v>1</v>
      </c>
      <c r="G4" s="15">
        <f t="shared" ref="G4:G29" si="0">SUM(C4:F4)</f>
        <v>4</v>
      </c>
      <c r="I4" s="22"/>
      <c r="J4" s="44"/>
      <c r="K4" s="22"/>
    </row>
    <row r="5" spans="1:26">
      <c r="A5" s="15">
        <v>2</v>
      </c>
      <c r="B5" s="15">
        <v>2001</v>
      </c>
      <c r="C5" s="16">
        <v>0</v>
      </c>
      <c r="D5" s="16">
        <v>3</v>
      </c>
      <c r="E5" s="16">
        <v>4</v>
      </c>
      <c r="F5" s="16">
        <v>1</v>
      </c>
      <c r="G5" s="15">
        <f t="shared" si="0"/>
        <v>8</v>
      </c>
      <c r="I5" s="22"/>
      <c r="J5" s="44"/>
      <c r="K5" s="22"/>
    </row>
    <row r="6" spans="1:26">
      <c r="A6" s="15">
        <v>3</v>
      </c>
      <c r="B6" s="15">
        <v>2002</v>
      </c>
      <c r="C6" s="16">
        <v>2</v>
      </c>
      <c r="D6" s="16">
        <v>4</v>
      </c>
      <c r="E6" s="16">
        <v>2</v>
      </c>
      <c r="F6" s="16">
        <v>0</v>
      </c>
      <c r="G6" s="15">
        <f t="shared" si="0"/>
        <v>8</v>
      </c>
      <c r="I6" s="22"/>
      <c r="J6" s="45"/>
      <c r="K6" s="44"/>
    </row>
    <row r="7" spans="1:26">
      <c r="A7" s="15">
        <v>4</v>
      </c>
      <c r="B7" s="15">
        <v>2003</v>
      </c>
      <c r="C7" s="16">
        <v>1</v>
      </c>
      <c r="D7" s="16">
        <v>1</v>
      </c>
      <c r="E7" s="16">
        <v>6</v>
      </c>
      <c r="F7" s="16">
        <v>0</v>
      </c>
      <c r="G7" s="15">
        <f t="shared" si="0"/>
        <v>8</v>
      </c>
      <c r="I7" s="22"/>
      <c r="J7" s="45"/>
      <c r="K7" s="44"/>
    </row>
    <row r="8" spans="1:26">
      <c r="A8" s="15">
        <v>5</v>
      </c>
      <c r="B8" s="15">
        <v>2004</v>
      </c>
      <c r="C8" s="16">
        <v>0</v>
      </c>
      <c r="D8" s="16">
        <v>1</v>
      </c>
      <c r="E8" s="16">
        <v>4</v>
      </c>
      <c r="F8" s="16">
        <v>2</v>
      </c>
      <c r="G8" s="15">
        <f t="shared" si="0"/>
        <v>7</v>
      </c>
      <c r="I8" s="22"/>
      <c r="J8" s="45"/>
      <c r="K8" s="44"/>
    </row>
    <row r="9" spans="1:26">
      <c r="A9" s="15">
        <v>6</v>
      </c>
      <c r="B9" s="15">
        <v>2005</v>
      </c>
      <c r="C9" s="16">
        <v>0</v>
      </c>
      <c r="D9" s="16">
        <v>0</v>
      </c>
      <c r="E9" s="16">
        <v>1</v>
      </c>
      <c r="F9" s="16">
        <v>2</v>
      </c>
      <c r="G9" s="15">
        <f t="shared" si="0"/>
        <v>3</v>
      </c>
      <c r="I9" s="22"/>
      <c r="J9" s="45"/>
      <c r="K9" s="44"/>
    </row>
    <row r="10" spans="1:26">
      <c r="A10" s="15">
        <v>7</v>
      </c>
      <c r="B10" s="15">
        <v>2006</v>
      </c>
      <c r="C10" s="16">
        <v>1</v>
      </c>
      <c r="D10" s="16">
        <v>1</v>
      </c>
      <c r="E10" s="16">
        <v>4</v>
      </c>
      <c r="F10" s="16">
        <v>2</v>
      </c>
      <c r="G10" s="15">
        <f t="shared" si="0"/>
        <v>8</v>
      </c>
      <c r="I10" s="22"/>
      <c r="J10" s="27"/>
      <c r="K10" s="27"/>
    </row>
    <row r="11" spans="1:26" ht="14.25">
      <c r="A11" s="15">
        <v>8</v>
      </c>
      <c r="B11" s="15">
        <v>2007</v>
      </c>
      <c r="C11" s="16">
        <v>0</v>
      </c>
      <c r="D11" s="16">
        <v>1</v>
      </c>
      <c r="E11" s="16">
        <v>2</v>
      </c>
      <c r="F11" s="16">
        <v>3</v>
      </c>
      <c r="G11" s="15">
        <f t="shared" si="0"/>
        <v>6</v>
      </c>
    </row>
    <row r="12" spans="1:26" ht="14.25">
      <c r="A12" s="15">
        <v>9</v>
      </c>
      <c r="B12" s="15">
        <v>2008</v>
      </c>
      <c r="C12" s="16">
        <v>0</v>
      </c>
      <c r="D12" s="16">
        <v>1</v>
      </c>
      <c r="E12" s="16">
        <v>2</v>
      </c>
      <c r="F12" s="16">
        <v>3</v>
      </c>
      <c r="G12" s="15">
        <f t="shared" si="0"/>
        <v>6</v>
      </c>
    </row>
    <row r="13" spans="1:26" ht="14.25">
      <c r="A13" s="15">
        <v>10</v>
      </c>
      <c r="B13" s="15">
        <v>2009</v>
      </c>
      <c r="C13" s="16">
        <v>0</v>
      </c>
      <c r="D13" s="16">
        <v>0</v>
      </c>
      <c r="E13" s="16">
        <v>4</v>
      </c>
      <c r="F13" s="16">
        <v>1</v>
      </c>
      <c r="G13" s="15">
        <f t="shared" si="0"/>
        <v>5</v>
      </c>
    </row>
    <row r="14" spans="1:26" ht="14.25">
      <c r="A14" s="15">
        <v>11</v>
      </c>
      <c r="B14" s="15">
        <v>2010</v>
      </c>
      <c r="C14" s="16">
        <v>0</v>
      </c>
      <c r="D14" s="16">
        <v>4</v>
      </c>
      <c r="E14" s="16">
        <v>2</v>
      </c>
      <c r="F14" s="16">
        <v>2</v>
      </c>
      <c r="G14" s="15">
        <f t="shared" si="0"/>
        <v>8</v>
      </c>
    </row>
    <row r="15" spans="1:26" ht="14.25">
      <c r="A15" s="15">
        <v>12</v>
      </c>
      <c r="B15" s="15">
        <v>2011</v>
      </c>
      <c r="C15" s="16">
        <v>0</v>
      </c>
      <c r="D15" s="16">
        <v>2</v>
      </c>
      <c r="E15" s="16">
        <v>0</v>
      </c>
      <c r="F15" s="16">
        <v>2</v>
      </c>
      <c r="G15" s="15">
        <f t="shared" si="0"/>
        <v>4</v>
      </c>
    </row>
    <row r="16" spans="1:26" ht="14.25">
      <c r="A16" s="15">
        <v>13</v>
      </c>
      <c r="B16" s="15">
        <v>2012</v>
      </c>
      <c r="C16" s="16">
        <v>0</v>
      </c>
      <c r="D16" s="16">
        <v>2</v>
      </c>
      <c r="E16" s="16">
        <v>1</v>
      </c>
      <c r="F16" s="16">
        <v>1</v>
      </c>
      <c r="G16" s="15">
        <f t="shared" si="0"/>
        <v>4</v>
      </c>
    </row>
    <row r="17" spans="1:7" ht="14.25">
      <c r="A17" s="15">
        <v>14</v>
      </c>
      <c r="B17" s="15">
        <v>2013</v>
      </c>
      <c r="C17" s="16">
        <v>1</v>
      </c>
      <c r="D17" s="16">
        <v>4</v>
      </c>
      <c r="E17" s="16">
        <v>0</v>
      </c>
      <c r="F17" s="16">
        <v>2</v>
      </c>
      <c r="G17" s="15">
        <f t="shared" si="0"/>
        <v>7</v>
      </c>
    </row>
    <row r="18" spans="1:7" ht="14.25">
      <c r="A18" s="15">
        <v>15</v>
      </c>
      <c r="B18" s="15">
        <v>2014</v>
      </c>
      <c r="C18" s="16">
        <v>1</v>
      </c>
      <c r="D18" s="16">
        <v>2</v>
      </c>
      <c r="E18" s="16">
        <v>1</v>
      </c>
      <c r="F18" s="16">
        <v>4</v>
      </c>
      <c r="G18" s="15">
        <f t="shared" si="0"/>
        <v>8</v>
      </c>
    </row>
    <row r="19" spans="1:7" ht="14.25">
      <c r="A19" s="15">
        <v>16</v>
      </c>
      <c r="B19" s="15">
        <v>2015</v>
      </c>
      <c r="C19" s="16">
        <v>2</v>
      </c>
      <c r="D19" s="16">
        <v>2</v>
      </c>
      <c r="E19" s="16">
        <v>4</v>
      </c>
      <c r="F19" s="16">
        <v>0</v>
      </c>
      <c r="G19" s="15">
        <f t="shared" si="0"/>
        <v>8</v>
      </c>
    </row>
    <row r="20" spans="1:7" ht="14.25">
      <c r="A20" s="15">
        <v>17</v>
      </c>
      <c r="B20" s="15">
        <v>2016</v>
      </c>
      <c r="C20" s="16">
        <v>0</v>
      </c>
      <c r="D20" s="16">
        <v>2</v>
      </c>
      <c r="E20" s="16">
        <v>4</v>
      </c>
      <c r="F20" s="16">
        <v>2</v>
      </c>
      <c r="G20" s="15">
        <f t="shared" si="0"/>
        <v>8</v>
      </c>
    </row>
    <row r="21" spans="1:7" ht="15.75" customHeight="1">
      <c r="A21" s="15">
        <v>18</v>
      </c>
      <c r="B21" s="15">
        <v>2017</v>
      </c>
      <c r="C21" s="16">
        <v>0</v>
      </c>
      <c r="D21" s="16">
        <v>6</v>
      </c>
      <c r="E21" s="16">
        <v>3</v>
      </c>
      <c r="F21" s="16">
        <v>1</v>
      </c>
      <c r="G21" s="15">
        <f t="shared" si="0"/>
        <v>10</v>
      </c>
    </row>
    <row r="22" spans="1:7" ht="15.75" customHeight="1">
      <c r="A22" s="15">
        <v>19</v>
      </c>
      <c r="B22" s="15">
        <v>2018</v>
      </c>
      <c r="C22" s="16">
        <v>1</v>
      </c>
      <c r="D22" s="16">
        <v>1</v>
      </c>
      <c r="E22" s="16">
        <v>6</v>
      </c>
      <c r="F22" s="16">
        <v>2</v>
      </c>
      <c r="G22" s="15">
        <f t="shared" si="0"/>
        <v>10</v>
      </c>
    </row>
    <row r="23" spans="1:7" ht="15.75" customHeight="1">
      <c r="A23" s="15">
        <v>20</v>
      </c>
      <c r="B23" s="15">
        <v>2019</v>
      </c>
      <c r="C23" s="16">
        <v>0</v>
      </c>
      <c r="D23" s="16">
        <v>3</v>
      </c>
      <c r="E23" s="16">
        <v>5</v>
      </c>
      <c r="F23" s="16">
        <v>0</v>
      </c>
      <c r="G23" s="15">
        <f t="shared" si="0"/>
        <v>8</v>
      </c>
    </row>
    <row r="24" spans="1:7" ht="15.75" customHeight="1">
      <c r="A24" s="15">
        <v>21</v>
      </c>
      <c r="B24" s="15" t="s">
        <v>41</v>
      </c>
      <c r="C24" s="16">
        <v>0</v>
      </c>
      <c r="D24" s="16">
        <v>1</v>
      </c>
      <c r="E24" s="16">
        <v>3</v>
      </c>
      <c r="F24" s="16">
        <v>3</v>
      </c>
      <c r="G24" s="15">
        <f t="shared" si="0"/>
        <v>7</v>
      </c>
    </row>
    <row r="25" spans="1:7" ht="15.75" customHeight="1">
      <c r="A25" s="15">
        <v>22</v>
      </c>
      <c r="B25" s="15" t="s">
        <v>42</v>
      </c>
      <c r="C25" s="16">
        <v>1</v>
      </c>
      <c r="D25" s="16">
        <v>4</v>
      </c>
      <c r="E25" s="16">
        <v>3</v>
      </c>
      <c r="F25" s="16">
        <v>2</v>
      </c>
      <c r="G25" s="15">
        <f t="shared" si="0"/>
        <v>10</v>
      </c>
    </row>
    <row r="26" spans="1:7" ht="15.75" customHeight="1">
      <c r="A26" s="15">
        <v>23</v>
      </c>
      <c r="B26" s="15" t="s">
        <v>43</v>
      </c>
      <c r="C26" s="16">
        <v>0</v>
      </c>
      <c r="D26" s="16">
        <v>2</v>
      </c>
      <c r="E26" s="16">
        <v>2</v>
      </c>
      <c r="F26" s="16">
        <v>5</v>
      </c>
      <c r="G26" s="15">
        <f t="shared" si="0"/>
        <v>9</v>
      </c>
    </row>
    <row r="27" spans="1:7" ht="15.75" customHeight="1">
      <c r="A27" s="15">
        <v>24</v>
      </c>
      <c r="B27" s="15" t="s">
        <v>44</v>
      </c>
      <c r="C27" s="16">
        <v>0</v>
      </c>
      <c r="D27" s="16">
        <v>0</v>
      </c>
      <c r="E27" s="16">
        <v>4</v>
      </c>
      <c r="F27" s="16">
        <v>2</v>
      </c>
      <c r="G27" s="15">
        <f t="shared" si="0"/>
        <v>6</v>
      </c>
    </row>
    <row r="28" spans="1:7" ht="15.75" customHeight="1">
      <c r="A28" s="15">
        <v>25</v>
      </c>
      <c r="B28" s="15" t="s">
        <v>45</v>
      </c>
      <c r="C28" s="16">
        <v>0</v>
      </c>
      <c r="D28" s="16">
        <v>5</v>
      </c>
      <c r="E28" s="16">
        <v>3</v>
      </c>
      <c r="F28" s="16">
        <v>2</v>
      </c>
      <c r="G28" s="15">
        <f t="shared" si="0"/>
        <v>10</v>
      </c>
    </row>
    <row r="29" spans="1:7" ht="15.75" customHeight="1">
      <c r="A29" s="15">
        <v>26</v>
      </c>
      <c r="B29" s="15" t="s">
        <v>95</v>
      </c>
      <c r="C29" s="16"/>
      <c r="D29" s="16">
        <v>3</v>
      </c>
      <c r="E29" s="16">
        <v>4</v>
      </c>
      <c r="F29" s="16">
        <v>2</v>
      </c>
      <c r="G29" s="15">
        <f t="shared" si="0"/>
        <v>9</v>
      </c>
    </row>
    <row r="30" spans="1:7" ht="15.75" customHeight="1">
      <c r="A30" s="15">
        <v>27</v>
      </c>
      <c r="B30" s="20" t="s">
        <v>46</v>
      </c>
      <c r="C30" s="20">
        <f>SUM(C4:C29)</f>
        <v>11</v>
      </c>
      <c r="D30" s="20">
        <f>SUM(D4:D29)</f>
        <v>55</v>
      </c>
      <c r="E30" s="20">
        <f>SUM(E4:E29)</f>
        <v>76</v>
      </c>
      <c r="F30" s="20">
        <f>SUM(F4:F29)</f>
        <v>47</v>
      </c>
      <c r="G30" s="20">
        <f>SUM(G4:G29)</f>
        <v>189</v>
      </c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THỐNG KÊ</vt:lpstr>
      <vt:lpstr>TOÁN</vt:lpstr>
      <vt:lpstr>TIN</vt:lpstr>
      <vt:lpstr>LÝ</vt:lpstr>
      <vt:lpstr>HOÁ</vt:lpstr>
      <vt:lpstr>SINH</vt:lpstr>
      <vt:lpstr>NGỮ VĂN</vt:lpstr>
      <vt:lpstr>LỊCH SỬ</vt:lpstr>
      <vt:lpstr>ĐỊA LÝ</vt:lpstr>
      <vt:lpstr>TIẾNG ANH</vt:lpstr>
      <vt:lpstr>NGA</vt:lpstr>
      <vt:lpstr>PHÁP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Liên Lưu Thu</dc:creator>
  <cp:lastModifiedBy>laptop2</cp:lastModifiedBy>
  <dcterms:created xsi:type="dcterms:W3CDTF">2024-10-04T03:52:22Z</dcterms:created>
  <dcterms:modified xsi:type="dcterms:W3CDTF">2025-10-22T02:39:28Z</dcterms:modified>
</cp:coreProperties>
</file>